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359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5" i="1"/>
  <c r="N6"/>
  <c r="N7"/>
  <c r="N8"/>
  <c r="N9"/>
  <c r="N10"/>
  <c r="N11"/>
  <c r="N12"/>
  <c r="N13"/>
  <c r="N14"/>
  <c r="N15"/>
  <c r="N16"/>
  <c r="N17"/>
  <c r="N18"/>
  <c r="N19"/>
  <c r="N20"/>
  <c r="N22"/>
  <c r="N23"/>
  <c r="N21"/>
  <c r="N24"/>
  <c r="N25"/>
  <c r="N26"/>
  <c r="N27"/>
  <c r="N28"/>
  <c r="N29"/>
  <c r="N30"/>
  <c r="N31"/>
  <c r="N32"/>
  <c r="N33"/>
  <c r="N34"/>
  <c r="N35"/>
  <c r="N36"/>
  <c r="N37"/>
  <c r="N38"/>
  <c r="N39"/>
  <c r="N41"/>
  <c r="N42"/>
  <c r="N40"/>
  <c r="N43"/>
  <c r="N44"/>
  <c r="N45"/>
  <c r="N46"/>
  <c r="N48"/>
  <c r="N49"/>
  <c r="N47"/>
  <c r="N51"/>
  <c r="N50"/>
  <c r="N52"/>
  <c r="N53"/>
  <c r="N54"/>
  <c r="N55"/>
  <c r="N56"/>
  <c r="N57"/>
  <c r="N58"/>
  <c r="N59"/>
  <c r="N60"/>
  <c r="N61"/>
  <c r="N62"/>
  <c r="N63"/>
  <c r="N65"/>
  <c r="N64"/>
  <c r="N73"/>
  <c r="N69"/>
  <c r="N66"/>
  <c r="N68"/>
  <c r="N67"/>
  <c r="N70"/>
  <c r="N71"/>
  <c r="N72"/>
  <c r="N74"/>
  <c r="N75"/>
  <c r="N76"/>
  <c r="N77"/>
  <c r="N78"/>
  <c r="N79"/>
  <c r="N80"/>
  <c r="N81"/>
  <c r="N82"/>
  <c r="N84"/>
  <c r="N83"/>
  <c r="N85"/>
  <c r="N86"/>
  <c r="N87"/>
  <c r="N88"/>
  <c r="N89"/>
  <c r="N90"/>
  <c r="N91"/>
  <c r="N92"/>
  <c r="N93"/>
  <c r="N94"/>
  <c r="N97"/>
  <c r="N96"/>
  <c r="N95"/>
  <c r="N98"/>
  <c r="N99"/>
  <c r="N100"/>
  <c r="N101"/>
  <c r="N103"/>
  <c r="N102"/>
  <c r="N104"/>
  <c r="N105"/>
  <c r="N106"/>
  <c r="N107"/>
  <c r="N108"/>
  <c r="N109"/>
  <c r="N110"/>
  <c r="N112"/>
  <c r="N111"/>
  <c r="N113"/>
  <c r="N115"/>
  <c r="N114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4"/>
</calcChain>
</file>

<file path=xl/sharedStrings.xml><?xml version="1.0" encoding="utf-8"?>
<sst xmlns="http://schemas.openxmlformats.org/spreadsheetml/2006/main" count="1207" uniqueCount="1069">
  <si>
    <t>岗位代码</t>
  </si>
  <si>
    <t>报名序号</t>
  </si>
  <si>
    <t>身份证号</t>
  </si>
  <si>
    <t>准考证号</t>
  </si>
  <si>
    <t>姓名</t>
  </si>
  <si>
    <t>招聘单位</t>
  </si>
  <si>
    <t>招聘岗位</t>
  </si>
  <si>
    <t>006074</t>
  </si>
  <si>
    <t>362430199205050023</t>
  </si>
  <si>
    <t>136012101730</t>
  </si>
  <si>
    <t>尹波</t>
  </si>
  <si>
    <t>61.2</t>
  </si>
  <si>
    <t>56.3</t>
  </si>
  <si>
    <t>117.5</t>
  </si>
  <si>
    <t>024274</t>
  </si>
  <si>
    <t>362227199408170018</t>
  </si>
  <si>
    <t>136220100711</t>
  </si>
  <si>
    <t>郭鸿发</t>
  </si>
  <si>
    <t>55.1</t>
  </si>
  <si>
    <t>58</t>
  </si>
  <si>
    <t>113.1</t>
  </si>
  <si>
    <t>011125</t>
  </si>
  <si>
    <t>360502198811233085</t>
  </si>
  <si>
    <t>136050501616</t>
  </si>
  <si>
    <t>胡云</t>
  </si>
  <si>
    <t>49.9</t>
  </si>
  <si>
    <t>55.5</t>
  </si>
  <si>
    <t>105.4</t>
  </si>
  <si>
    <t>54.4</t>
  </si>
  <si>
    <t>019018</t>
  </si>
  <si>
    <t>360502199306080027</t>
  </si>
  <si>
    <t>136050500221</t>
  </si>
  <si>
    <t>彭薇</t>
  </si>
  <si>
    <t>51.2</t>
  </si>
  <si>
    <t>50.15</t>
  </si>
  <si>
    <t>101.35</t>
  </si>
  <si>
    <t>003017</t>
  </si>
  <si>
    <t>362423198702050026</t>
  </si>
  <si>
    <t>136050500725</t>
  </si>
  <si>
    <t>李婕</t>
  </si>
  <si>
    <t>56.7</t>
  </si>
  <si>
    <t>56.9</t>
  </si>
  <si>
    <t>113.6</t>
  </si>
  <si>
    <t>46.4</t>
  </si>
  <si>
    <t>58.1</t>
  </si>
  <si>
    <t>023841</t>
  </si>
  <si>
    <t>362202199208021520</t>
  </si>
  <si>
    <t>136012104501</t>
  </si>
  <si>
    <t>魏园</t>
  </si>
  <si>
    <t>55.7</t>
  </si>
  <si>
    <t>54.6</t>
  </si>
  <si>
    <t>110.3</t>
  </si>
  <si>
    <t>006185</t>
  </si>
  <si>
    <t>220281198810287813</t>
  </si>
  <si>
    <t>136050500217</t>
  </si>
  <si>
    <t>高阳</t>
  </si>
  <si>
    <t>49.5</t>
  </si>
  <si>
    <t>107.6</t>
  </si>
  <si>
    <t>023141</t>
  </si>
  <si>
    <t>360521198911076426</t>
  </si>
  <si>
    <t>136050501714</t>
  </si>
  <si>
    <t>张素云</t>
  </si>
  <si>
    <t>57.8</t>
  </si>
  <si>
    <t>65.7</t>
  </si>
  <si>
    <t>123.5</t>
  </si>
  <si>
    <t>57.2</t>
  </si>
  <si>
    <t>007569</t>
  </si>
  <si>
    <t>360502198711302223</t>
  </si>
  <si>
    <t>136050501609</t>
  </si>
  <si>
    <t>李忠敏</t>
  </si>
  <si>
    <t>64.7</t>
  </si>
  <si>
    <t>57.6</t>
  </si>
  <si>
    <t>122.3</t>
  </si>
  <si>
    <t>108.9</t>
  </si>
  <si>
    <t>017524</t>
  </si>
  <si>
    <t>360521199103046426</t>
  </si>
  <si>
    <t>136050501125</t>
  </si>
  <si>
    <t>黄丽群</t>
  </si>
  <si>
    <t>53.4</t>
  </si>
  <si>
    <t>63.5</t>
  </si>
  <si>
    <t>116.9</t>
  </si>
  <si>
    <t>008731</t>
  </si>
  <si>
    <t>360521198709121027</t>
  </si>
  <si>
    <t>136050501402</t>
  </si>
  <si>
    <t>陈园</t>
  </si>
  <si>
    <t>54.7</t>
  </si>
  <si>
    <t>54.2</t>
  </si>
  <si>
    <t>025986</t>
  </si>
  <si>
    <t>360521198701266432</t>
  </si>
  <si>
    <t>136050500111</t>
  </si>
  <si>
    <t>黄军军</t>
  </si>
  <si>
    <t>61.3</t>
  </si>
  <si>
    <t>58.9</t>
  </si>
  <si>
    <t>120.2</t>
  </si>
  <si>
    <t>104.75</t>
  </si>
  <si>
    <t>008984</t>
  </si>
  <si>
    <t>360502198803217413</t>
  </si>
  <si>
    <t>136050501413</t>
  </si>
  <si>
    <t>陈辉</t>
  </si>
  <si>
    <t>50.1</t>
  </si>
  <si>
    <t>62.6</t>
  </si>
  <si>
    <t>112.7</t>
  </si>
  <si>
    <t>018774</t>
  </si>
  <si>
    <t>360502198408292026</t>
  </si>
  <si>
    <t>136050500924</t>
  </si>
  <si>
    <t>刘桃英</t>
  </si>
  <si>
    <t>48.3</t>
  </si>
  <si>
    <t>56.45</t>
  </si>
  <si>
    <t>39.3</t>
  </si>
  <si>
    <t>52.9</t>
  </si>
  <si>
    <t>009229</t>
  </si>
  <si>
    <t>360502198703091649</t>
  </si>
  <si>
    <t>136050501021</t>
  </si>
  <si>
    <t>王芳</t>
  </si>
  <si>
    <t>69.7</t>
  </si>
  <si>
    <t>124.4</t>
  </si>
  <si>
    <t>101.5</t>
  </si>
  <si>
    <t>56.8</t>
  </si>
  <si>
    <t>013764</t>
  </si>
  <si>
    <t>360121198407114620</t>
  </si>
  <si>
    <t>136050500904</t>
  </si>
  <si>
    <t>涂华燕</t>
  </si>
  <si>
    <t>60.4</t>
  </si>
  <si>
    <t>119.3</t>
  </si>
  <si>
    <t>003612</t>
  </si>
  <si>
    <t>360502198808143636</t>
  </si>
  <si>
    <t>136050500622</t>
  </si>
  <si>
    <t>胡琨</t>
  </si>
  <si>
    <t>59.4</t>
  </si>
  <si>
    <t>58.8</t>
  </si>
  <si>
    <t>118.2</t>
  </si>
  <si>
    <t>53.7</t>
  </si>
  <si>
    <t>014624</t>
  </si>
  <si>
    <t>360502199112013619</t>
  </si>
  <si>
    <t>136050501529</t>
  </si>
  <si>
    <t>胡敏</t>
  </si>
  <si>
    <t>51.4</t>
  </si>
  <si>
    <t>57.9</t>
  </si>
  <si>
    <t>109.3</t>
  </si>
  <si>
    <t>026652</t>
  </si>
  <si>
    <t>36232619921124211X</t>
  </si>
  <si>
    <t>136050501210</t>
  </si>
  <si>
    <t>汪江才</t>
  </si>
  <si>
    <t>52.8</t>
  </si>
  <si>
    <t>104.2</t>
  </si>
  <si>
    <t>023469</t>
  </si>
  <si>
    <t>360502199011090017</t>
  </si>
  <si>
    <t>136050500501</t>
  </si>
  <si>
    <t>吴良</t>
  </si>
  <si>
    <t>45.7</t>
  </si>
  <si>
    <t>55.8</t>
  </si>
  <si>
    <t>41.6</t>
  </si>
  <si>
    <t>98.8</t>
  </si>
  <si>
    <t>45.6</t>
  </si>
  <si>
    <t>38.6</t>
  </si>
  <si>
    <t>42.6</t>
  </si>
  <si>
    <t>026602</t>
  </si>
  <si>
    <t>360502198811095030</t>
  </si>
  <si>
    <t>136050500710</t>
  </si>
  <si>
    <t>付豪波</t>
  </si>
  <si>
    <t>54.3</t>
  </si>
  <si>
    <t>66</t>
  </si>
  <si>
    <t>120.3</t>
  </si>
  <si>
    <t>014055</t>
  </si>
  <si>
    <t>362524199111282542</t>
  </si>
  <si>
    <t>136050500404</t>
  </si>
  <si>
    <t>平甜潇</t>
  </si>
  <si>
    <t>60.2</t>
  </si>
  <si>
    <t>012603</t>
  </si>
  <si>
    <t>360521199110297012</t>
  </si>
  <si>
    <t>136050501826</t>
  </si>
  <si>
    <t>林金荣</t>
  </si>
  <si>
    <t>73.3</t>
  </si>
  <si>
    <t>78.3</t>
  </si>
  <si>
    <t>151.6</t>
  </si>
  <si>
    <t>009029</t>
  </si>
  <si>
    <t>李鑫</t>
  </si>
  <si>
    <t>59.9</t>
  </si>
  <si>
    <t>115.4</t>
  </si>
  <si>
    <t>105.6</t>
  </si>
  <si>
    <t>005380</t>
  </si>
  <si>
    <t>刘铭</t>
  </si>
  <si>
    <t>109</t>
  </si>
  <si>
    <t>025625</t>
  </si>
  <si>
    <t>文昕</t>
  </si>
  <si>
    <t>52</t>
  </si>
  <si>
    <t>53.6</t>
  </si>
  <si>
    <t>51.9</t>
  </si>
  <si>
    <t>005211</t>
  </si>
  <si>
    <t>360502198609123667</t>
  </si>
  <si>
    <t>136050501023</t>
  </si>
  <si>
    <t>张秋红</t>
  </si>
  <si>
    <t>82.7</t>
  </si>
  <si>
    <t>46.5</t>
  </si>
  <si>
    <t>018540</t>
  </si>
  <si>
    <t>360502198912017138</t>
  </si>
  <si>
    <t>136050501111</t>
  </si>
  <si>
    <t>艾小冬</t>
  </si>
  <si>
    <t>37.1</t>
  </si>
  <si>
    <t>008722</t>
  </si>
  <si>
    <t>360502199002146015</t>
  </si>
  <si>
    <t>136050500116</t>
  </si>
  <si>
    <t>胡卫军</t>
  </si>
  <si>
    <t>56.1</t>
  </si>
  <si>
    <t>62.9</t>
  </si>
  <si>
    <t>119</t>
  </si>
  <si>
    <t>012521</t>
  </si>
  <si>
    <t>360502198306121330</t>
  </si>
  <si>
    <t>136050501204</t>
  </si>
  <si>
    <t>周敏</t>
  </si>
  <si>
    <t>59.6</t>
  </si>
  <si>
    <t>116.8</t>
  </si>
  <si>
    <t>46.1</t>
  </si>
  <si>
    <t>42.5</t>
  </si>
  <si>
    <t>91.4</t>
  </si>
  <si>
    <t>014219</t>
  </si>
  <si>
    <t>36233019860213460X</t>
  </si>
  <si>
    <t>136012105211</t>
  </si>
  <si>
    <t>张敏</t>
  </si>
  <si>
    <t>43.6</t>
  </si>
  <si>
    <t>97</t>
  </si>
  <si>
    <t>104.8</t>
  </si>
  <si>
    <t>008365</t>
  </si>
  <si>
    <t>360302198412133529</t>
  </si>
  <si>
    <t>136050501007</t>
  </si>
  <si>
    <t>龚琼</t>
  </si>
  <si>
    <t>56</t>
  </si>
  <si>
    <t>65</t>
  </si>
  <si>
    <t>121</t>
  </si>
  <si>
    <t>019430</t>
  </si>
  <si>
    <t>360502199011016626</t>
  </si>
  <si>
    <t>136050501102</t>
  </si>
  <si>
    <t>傅建芳</t>
  </si>
  <si>
    <t>52.2</t>
  </si>
  <si>
    <t>60.9</t>
  </si>
  <si>
    <t>004368</t>
  </si>
  <si>
    <t>362502198507200424</t>
  </si>
  <si>
    <t>136050501215</t>
  </si>
  <si>
    <t>廖敏</t>
  </si>
  <si>
    <t>54</t>
  </si>
  <si>
    <t>53.1</t>
  </si>
  <si>
    <t>107.1</t>
  </si>
  <si>
    <t>014747</t>
  </si>
  <si>
    <t>360502198302106096</t>
  </si>
  <si>
    <t>136050500823</t>
  </si>
  <si>
    <t>郭小敏</t>
  </si>
  <si>
    <t>60.1</t>
  </si>
  <si>
    <t>105.8</t>
  </si>
  <si>
    <t>013053</t>
  </si>
  <si>
    <t>360502198403185029</t>
  </si>
  <si>
    <t>136050501725</t>
  </si>
  <si>
    <t>张春方</t>
  </si>
  <si>
    <t>54.9</t>
  </si>
  <si>
    <t>024050</t>
  </si>
  <si>
    <t>362204198906273360</t>
  </si>
  <si>
    <t>136050501326</t>
  </si>
  <si>
    <t>付艳红</t>
  </si>
  <si>
    <t>44.7</t>
  </si>
  <si>
    <t>46.8</t>
  </si>
  <si>
    <t>91.5</t>
  </si>
  <si>
    <t>新余市渝水区水北镇卫生院</t>
  </si>
  <si>
    <t>000214</t>
  </si>
  <si>
    <t>360502199511086030</t>
  </si>
  <si>
    <t>136050501118</t>
  </si>
  <si>
    <t>陈博</t>
  </si>
  <si>
    <t>24.4</t>
  </si>
  <si>
    <t>32.4</t>
  </si>
  <si>
    <t>1052101001</t>
  </si>
  <si>
    <t>021247</t>
  </si>
  <si>
    <t>360521199411138015</t>
  </si>
  <si>
    <t>136050501419</t>
  </si>
  <si>
    <t>胡佳斌</t>
  </si>
  <si>
    <t>74.6</t>
  </si>
  <si>
    <t>140.3</t>
  </si>
  <si>
    <t>69.5</t>
  </si>
  <si>
    <t>000296</t>
  </si>
  <si>
    <t>360521199305121025</t>
  </si>
  <si>
    <t>136050500817</t>
  </si>
  <si>
    <t>严位</t>
  </si>
  <si>
    <t>121.4</t>
  </si>
  <si>
    <t>014356</t>
  </si>
  <si>
    <t>360521198710122430</t>
  </si>
  <si>
    <t>136050501603</t>
  </si>
  <si>
    <t>孙庆</t>
  </si>
  <si>
    <t>64.4</t>
  </si>
  <si>
    <t>113.9</t>
  </si>
  <si>
    <t>002868</t>
  </si>
  <si>
    <t>360521199112170023</t>
  </si>
  <si>
    <t>136041300714</t>
  </si>
  <si>
    <t>刘芳</t>
  </si>
  <si>
    <t>111.5</t>
  </si>
  <si>
    <t>002433</t>
  </si>
  <si>
    <t>362421199407260022</t>
  </si>
  <si>
    <t>136240701702</t>
  </si>
  <si>
    <t>李心怡</t>
  </si>
  <si>
    <t>110.1</t>
  </si>
  <si>
    <t>011577</t>
  </si>
  <si>
    <t>36052119931113421X</t>
  </si>
  <si>
    <t>136050501003</t>
  </si>
  <si>
    <t>李欢</t>
  </si>
  <si>
    <t>57.7</t>
  </si>
  <si>
    <t>109.9</t>
  </si>
  <si>
    <t>018643</t>
  </si>
  <si>
    <t>360521199403020033</t>
  </si>
  <si>
    <t>136050500921</t>
  </si>
  <si>
    <t>潘江立</t>
  </si>
  <si>
    <t>107.7</t>
  </si>
  <si>
    <t>016332</t>
  </si>
  <si>
    <t>362424198409236418</t>
  </si>
  <si>
    <t>136050500330</t>
  </si>
  <si>
    <t>曾勇如</t>
  </si>
  <si>
    <t>45.4</t>
  </si>
  <si>
    <t>95.5</t>
  </si>
  <si>
    <t>016398</t>
  </si>
  <si>
    <t>360521199103123620</t>
  </si>
  <si>
    <t>136050501818</t>
  </si>
  <si>
    <t>陈洁</t>
  </si>
  <si>
    <t>42</t>
  </si>
  <si>
    <t>53.2</t>
  </si>
  <si>
    <t>95.2</t>
  </si>
  <si>
    <t>010360</t>
  </si>
  <si>
    <t>360521199406282012</t>
  </si>
  <si>
    <t>136050501628</t>
  </si>
  <si>
    <t>邓聪</t>
  </si>
  <si>
    <t>66.4</t>
  </si>
  <si>
    <t>73.6</t>
  </si>
  <si>
    <t>140</t>
  </si>
  <si>
    <t>108.5</t>
  </si>
  <si>
    <t>59.2</t>
  </si>
  <si>
    <t>001052</t>
  </si>
  <si>
    <t>360521199307252440</t>
  </si>
  <si>
    <t>136050500614</t>
  </si>
  <si>
    <t>袁蓓</t>
  </si>
  <si>
    <t>69.9</t>
  </si>
  <si>
    <t>86.1</t>
  </si>
  <si>
    <t>47.4</t>
  </si>
  <si>
    <t>011490</t>
  </si>
  <si>
    <t>360521199406270011</t>
  </si>
  <si>
    <t>136050500503</t>
  </si>
  <si>
    <t>邓安</t>
  </si>
  <si>
    <t>35.7</t>
  </si>
  <si>
    <t>50.45</t>
  </si>
  <si>
    <t>86.15</t>
  </si>
  <si>
    <t>37.5</t>
  </si>
  <si>
    <t>008036</t>
  </si>
  <si>
    <t>360521198606120064</t>
  </si>
  <si>
    <t>136050500303</t>
  </si>
  <si>
    <t>邵薇</t>
  </si>
  <si>
    <t>35.2</t>
  </si>
  <si>
    <t>55.3</t>
  </si>
  <si>
    <t>90.5</t>
  </si>
  <si>
    <t>026731</t>
  </si>
  <si>
    <t>360502199701064625</t>
  </si>
  <si>
    <t>136050501311</t>
  </si>
  <si>
    <t>钱黎露</t>
  </si>
  <si>
    <t>39.6</t>
  </si>
  <si>
    <t>77.1</t>
  </si>
  <si>
    <t>74.9</t>
  </si>
  <si>
    <t>临床医生</t>
  </si>
  <si>
    <t>023377</t>
  </si>
  <si>
    <t>360502199401250047</t>
  </si>
  <si>
    <t>136050500913</t>
  </si>
  <si>
    <t>陈陈</t>
  </si>
  <si>
    <t>29.1</t>
  </si>
  <si>
    <t>45.8</t>
  </si>
  <si>
    <t>025950</t>
  </si>
  <si>
    <t>360521199705252825</t>
  </si>
  <si>
    <t>136050501821</t>
  </si>
  <si>
    <t>彭莹</t>
  </si>
  <si>
    <t>25.4</t>
  </si>
  <si>
    <t>31.6</t>
  </si>
  <si>
    <t>57</t>
  </si>
  <si>
    <t>001053</t>
  </si>
  <si>
    <t>362203199106255517</t>
  </si>
  <si>
    <t>136050501014</t>
  </si>
  <si>
    <t>谢和</t>
  </si>
  <si>
    <t>62.3</t>
  </si>
  <si>
    <t>117</t>
  </si>
  <si>
    <t>008523</t>
  </si>
  <si>
    <t>362531199007090341</t>
  </si>
  <si>
    <t>136050500204</t>
  </si>
  <si>
    <t>何丽星</t>
  </si>
  <si>
    <t>49.1</t>
  </si>
  <si>
    <t>61.25</t>
  </si>
  <si>
    <t>110.35</t>
  </si>
  <si>
    <t>005350</t>
  </si>
  <si>
    <t>360502198511056056</t>
  </si>
  <si>
    <t>136050500320</t>
  </si>
  <si>
    <t>廖盛欢</t>
  </si>
  <si>
    <t>106.6</t>
  </si>
  <si>
    <t>021577</t>
  </si>
  <si>
    <t>360502199402113327</t>
  </si>
  <si>
    <t>136050501608</t>
  </si>
  <si>
    <t>刘燕</t>
  </si>
  <si>
    <t>42.2</t>
  </si>
  <si>
    <t>026233</t>
  </si>
  <si>
    <t>360502199004274619</t>
  </si>
  <si>
    <t>136050501104</t>
  </si>
  <si>
    <t>敖宇浩</t>
  </si>
  <si>
    <t>44.9</t>
  </si>
  <si>
    <t>019245</t>
  </si>
  <si>
    <t>440221198407070926</t>
  </si>
  <si>
    <t>136050500508</t>
  </si>
  <si>
    <t>罗洁勤</t>
  </si>
  <si>
    <t>48.5</t>
  </si>
  <si>
    <t>104.6</t>
  </si>
  <si>
    <t>004712</t>
  </si>
  <si>
    <t>610321198703161846</t>
  </si>
  <si>
    <t>136050500527</t>
  </si>
  <si>
    <t>苏春苗</t>
  </si>
  <si>
    <t>49.2</t>
  </si>
  <si>
    <t>103.6</t>
  </si>
  <si>
    <t>63.3</t>
  </si>
  <si>
    <t>33.6</t>
  </si>
  <si>
    <t>36.5</t>
  </si>
  <si>
    <t>48</t>
  </si>
  <si>
    <t>40.1</t>
  </si>
  <si>
    <t>34.9</t>
  </si>
  <si>
    <t>74.8</t>
  </si>
  <si>
    <t>005359</t>
  </si>
  <si>
    <t>360502199110055620</t>
  </si>
  <si>
    <t>136050501330</t>
  </si>
  <si>
    <t>胡香</t>
  </si>
  <si>
    <t>46.9</t>
  </si>
  <si>
    <t>001664</t>
  </si>
  <si>
    <t>362421199303034717</t>
  </si>
  <si>
    <t>136241701915</t>
  </si>
  <si>
    <t>吴小军</t>
  </si>
  <si>
    <t>47.3</t>
  </si>
  <si>
    <t>65.8</t>
  </si>
  <si>
    <t>85.2</t>
  </si>
  <si>
    <t>008805</t>
  </si>
  <si>
    <t>362424199006053443</t>
  </si>
  <si>
    <t>136050500315</t>
  </si>
  <si>
    <t>裴淑量</t>
  </si>
  <si>
    <t>023475</t>
  </si>
  <si>
    <t>360722199111125746</t>
  </si>
  <si>
    <t>136012105111</t>
  </si>
  <si>
    <t>邹洁</t>
  </si>
  <si>
    <t>31.1</t>
  </si>
  <si>
    <t>67.9</t>
  </si>
  <si>
    <t>99</t>
  </si>
  <si>
    <t>018601</t>
  </si>
  <si>
    <t>362329199510175374</t>
  </si>
  <si>
    <t>136012101204</t>
  </si>
  <si>
    <t>胡志怿</t>
  </si>
  <si>
    <t>37.7</t>
  </si>
  <si>
    <t>92</t>
  </si>
  <si>
    <t>003706</t>
  </si>
  <si>
    <t>360302199310080512</t>
  </si>
  <si>
    <t>136012103511</t>
  </si>
  <si>
    <t>李沛楠</t>
  </si>
  <si>
    <t>88.3</t>
  </si>
  <si>
    <t>53.3</t>
  </si>
  <si>
    <t>012793</t>
  </si>
  <si>
    <t>360502199107282523</t>
  </si>
  <si>
    <t>136050500907</t>
  </si>
  <si>
    <t>曾玲</t>
  </si>
  <si>
    <t>41.2</t>
  </si>
  <si>
    <t>44</t>
  </si>
  <si>
    <t>49.4</t>
  </si>
  <si>
    <t>004490</t>
  </si>
  <si>
    <t>36050219900405363X</t>
  </si>
  <si>
    <t>136050501421</t>
  </si>
  <si>
    <t>邓权权</t>
  </si>
  <si>
    <t>54.1</t>
  </si>
  <si>
    <t>004419</t>
  </si>
  <si>
    <t>360311198704090512</t>
  </si>
  <si>
    <t>136050500702</t>
  </si>
  <si>
    <t>欧阳增明</t>
  </si>
  <si>
    <t>31.7</t>
  </si>
  <si>
    <t>83.1</t>
  </si>
  <si>
    <t>72.5</t>
  </si>
  <si>
    <t>011571</t>
  </si>
  <si>
    <t>230182198609093614</t>
  </si>
  <si>
    <t>136050500704</t>
  </si>
  <si>
    <t>刘亚涛</t>
  </si>
  <si>
    <t>32.1</t>
  </si>
  <si>
    <t>47.9</t>
  </si>
  <si>
    <t>80</t>
  </si>
  <si>
    <t>018920</t>
  </si>
  <si>
    <t>360401198912302711</t>
  </si>
  <si>
    <t>136050501329</t>
  </si>
  <si>
    <t>范信武</t>
  </si>
  <si>
    <t>30.9</t>
  </si>
  <si>
    <t>001724</t>
  </si>
  <si>
    <t>360502199302154017</t>
  </si>
  <si>
    <t>136050500515</t>
  </si>
  <si>
    <t>何敏敏</t>
  </si>
  <si>
    <t>59.55</t>
  </si>
  <si>
    <t>107.55</t>
  </si>
  <si>
    <t>006308</t>
  </si>
  <si>
    <t>362228199507284025</t>
  </si>
  <si>
    <t>136220103526</t>
  </si>
  <si>
    <t>易艳妹</t>
  </si>
  <si>
    <t>30.8</t>
  </si>
  <si>
    <t>019862</t>
  </si>
  <si>
    <t>360502199609293070</t>
  </si>
  <si>
    <t>136050501405</t>
  </si>
  <si>
    <t>王晨亮</t>
  </si>
  <si>
    <t>34.2</t>
  </si>
  <si>
    <t>41.25</t>
  </si>
  <si>
    <t>75.45</t>
  </si>
  <si>
    <t>016760</t>
  </si>
  <si>
    <t>360521199110114220</t>
  </si>
  <si>
    <t>136013203111</t>
  </si>
  <si>
    <t>李爱</t>
  </si>
  <si>
    <t>43.7</t>
  </si>
  <si>
    <t>71.6</t>
  </si>
  <si>
    <t>115.3</t>
  </si>
  <si>
    <t>99.25</t>
  </si>
  <si>
    <t>007535</t>
  </si>
  <si>
    <t>360521199008114830</t>
  </si>
  <si>
    <t>136050501812</t>
  </si>
  <si>
    <t>黄小君</t>
  </si>
  <si>
    <t>51.6</t>
  </si>
  <si>
    <t>61</t>
  </si>
  <si>
    <t>112.6</t>
  </si>
  <si>
    <t>000784</t>
  </si>
  <si>
    <t>360502199110252827</t>
  </si>
  <si>
    <t>136013203619</t>
  </si>
  <si>
    <t>刘君</t>
  </si>
  <si>
    <t>42.9</t>
  </si>
  <si>
    <t>56.35</t>
  </si>
  <si>
    <t>25.7</t>
  </si>
  <si>
    <t>011175</t>
  </si>
  <si>
    <t>36050219870912531X</t>
  </si>
  <si>
    <t>136050501720</t>
  </si>
  <si>
    <t>罗文兵</t>
  </si>
  <si>
    <t>63.6</t>
  </si>
  <si>
    <t>117.3</t>
  </si>
  <si>
    <t>023140</t>
  </si>
  <si>
    <t>360502199401144017</t>
  </si>
  <si>
    <t>136050501602</t>
  </si>
  <si>
    <t>彭军</t>
  </si>
  <si>
    <t>67</t>
  </si>
  <si>
    <t>106.3</t>
  </si>
  <si>
    <t>40.3</t>
  </si>
  <si>
    <t>005141</t>
  </si>
  <si>
    <t>360521199101266417</t>
  </si>
  <si>
    <t>136050500411</t>
  </si>
  <si>
    <t>89.6</t>
  </si>
  <si>
    <t>61.8</t>
  </si>
  <si>
    <t>014002</t>
  </si>
  <si>
    <t>36052119950325702X</t>
  </si>
  <si>
    <t>136050501623</t>
  </si>
  <si>
    <t>袁倩</t>
  </si>
  <si>
    <t>27.1</t>
  </si>
  <si>
    <t>34.7</t>
  </si>
  <si>
    <t>001106</t>
  </si>
  <si>
    <t>362201199406254820</t>
  </si>
  <si>
    <t>136220101506</t>
  </si>
  <si>
    <t>汤芳妹</t>
  </si>
  <si>
    <t>18.8</t>
  </si>
  <si>
    <t>50.35</t>
  </si>
  <si>
    <t>69.15</t>
  </si>
  <si>
    <t>010240</t>
  </si>
  <si>
    <t>360502198801093314</t>
  </si>
  <si>
    <t>136050501424</t>
  </si>
  <si>
    <t>张小龙</t>
  </si>
  <si>
    <t>21.6</t>
  </si>
  <si>
    <t>41.7</t>
  </si>
  <si>
    <t>009782</t>
  </si>
  <si>
    <t>362227199502134320</t>
  </si>
  <si>
    <t>136220102806</t>
  </si>
  <si>
    <t>谢欣红</t>
  </si>
  <si>
    <t>25.9</t>
  </si>
  <si>
    <t>20.6</t>
  </si>
  <si>
    <t>008300</t>
  </si>
  <si>
    <t>360502199203016145</t>
  </si>
  <si>
    <t>136050501604</t>
  </si>
  <si>
    <t>蒋清文</t>
  </si>
  <si>
    <t>105</t>
  </si>
  <si>
    <t>002962</t>
  </si>
  <si>
    <t>362429199302101245</t>
  </si>
  <si>
    <t>136050501828</t>
  </si>
  <si>
    <t>欧阳兰</t>
  </si>
  <si>
    <t>56.2</t>
  </si>
  <si>
    <t>55</t>
  </si>
  <si>
    <t>004157</t>
  </si>
  <si>
    <t>360502199303092233</t>
  </si>
  <si>
    <t>136050501615</t>
  </si>
  <si>
    <t>喻兵兵</t>
  </si>
  <si>
    <t>85.1</t>
  </si>
  <si>
    <t>36.1</t>
  </si>
  <si>
    <t>009104</t>
  </si>
  <si>
    <t>360502199211152235</t>
  </si>
  <si>
    <t>136050500920</t>
  </si>
  <si>
    <t>严浩</t>
  </si>
  <si>
    <t>91.1</t>
  </si>
  <si>
    <t>018315</t>
  </si>
  <si>
    <t>360502198411260025</t>
  </si>
  <si>
    <t>136050501002</t>
  </si>
  <si>
    <t>李微</t>
  </si>
  <si>
    <t>40.7</t>
  </si>
  <si>
    <t>43.65</t>
  </si>
  <si>
    <t>84.35</t>
  </si>
  <si>
    <t>35</t>
  </si>
  <si>
    <t>026037</t>
  </si>
  <si>
    <t>360502198902112510</t>
  </si>
  <si>
    <t>136050501208</t>
  </si>
  <si>
    <t>胡俊</t>
  </si>
  <si>
    <t>36.8</t>
  </si>
  <si>
    <t>49.7</t>
  </si>
  <si>
    <t>86.5</t>
  </si>
  <si>
    <t>59.7</t>
  </si>
  <si>
    <t>010145</t>
  </si>
  <si>
    <t>360502199805092049</t>
  </si>
  <si>
    <t>136050500601</t>
  </si>
  <si>
    <t>刘佳莉</t>
  </si>
  <si>
    <t>34</t>
  </si>
  <si>
    <t>011960</t>
  </si>
  <si>
    <t>360502199506211626</t>
  </si>
  <si>
    <t>136050500714</t>
  </si>
  <si>
    <t>黄博</t>
  </si>
  <si>
    <t>64.15</t>
  </si>
  <si>
    <t>109.85</t>
  </si>
  <si>
    <t>89.45</t>
  </si>
  <si>
    <t>023492</t>
  </si>
  <si>
    <t>360502199312297126</t>
  </si>
  <si>
    <t>136050501227</t>
  </si>
  <si>
    <t>张梦林</t>
  </si>
  <si>
    <t>45.55</t>
  </si>
  <si>
    <t>91.15</t>
  </si>
  <si>
    <t>012828</t>
  </si>
  <si>
    <t>360502199510085626</t>
  </si>
  <si>
    <t>136050500302</t>
  </si>
  <si>
    <t>刘文娟</t>
  </si>
  <si>
    <t>42.05</t>
  </si>
  <si>
    <t>023116</t>
  </si>
  <si>
    <t>360521199711087061</t>
  </si>
  <si>
    <t>136050501320</t>
  </si>
  <si>
    <t>李胜兰</t>
  </si>
  <si>
    <t>34.4</t>
  </si>
  <si>
    <t>80.1</t>
  </si>
  <si>
    <t>21.55</t>
  </si>
  <si>
    <t>025589</t>
  </si>
  <si>
    <t>360521199401060023</t>
  </si>
  <si>
    <t>136050501509</t>
  </si>
  <si>
    <t>严瑾</t>
  </si>
  <si>
    <t>44.5</t>
  </si>
  <si>
    <t>66.05</t>
  </si>
  <si>
    <t>013286</t>
  </si>
  <si>
    <t>360521199304112813</t>
  </si>
  <si>
    <t>136050500724</t>
  </si>
  <si>
    <t>朱微</t>
  </si>
  <si>
    <t>24.2</t>
  </si>
  <si>
    <t>64.3</t>
  </si>
  <si>
    <t>023763</t>
  </si>
  <si>
    <t>362202199612140062</t>
  </si>
  <si>
    <t>136030500503</t>
  </si>
  <si>
    <t>徐晨宇</t>
  </si>
  <si>
    <t>35.6</t>
  </si>
  <si>
    <t>25.65</t>
  </si>
  <si>
    <t>025429</t>
  </si>
  <si>
    <t>360681198812119058</t>
  </si>
  <si>
    <t>136060402109</t>
  </si>
  <si>
    <t>黄龙星</t>
  </si>
  <si>
    <t>35.75</t>
  </si>
  <si>
    <t>90.75</t>
  </si>
  <si>
    <t>65.2</t>
  </si>
  <si>
    <t>011062</t>
  </si>
  <si>
    <t>360428199308281816</t>
  </si>
  <si>
    <t>136041302905</t>
  </si>
  <si>
    <t>段谟豹</t>
  </si>
  <si>
    <t>50.7</t>
  </si>
  <si>
    <t>35.05</t>
  </si>
  <si>
    <t>85.75</t>
  </si>
  <si>
    <t>50.8</t>
  </si>
  <si>
    <t>019596</t>
  </si>
  <si>
    <t>360502198806190922</t>
  </si>
  <si>
    <t>136050500730</t>
  </si>
  <si>
    <t>史珊</t>
  </si>
  <si>
    <t>60.6</t>
  </si>
  <si>
    <t>39.9</t>
  </si>
  <si>
    <t>025994</t>
  </si>
  <si>
    <t>362233199403021627</t>
  </si>
  <si>
    <t>136050500212</t>
  </si>
  <si>
    <t>叶晶</t>
  </si>
  <si>
    <t>77.5</t>
  </si>
  <si>
    <t>96.65</t>
  </si>
  <si>
    <t>003213</t>
  </si>
  <si>
    <t>360521198802274861</t>
  </si>
  <si>
    <t>136040902904</t>
  </si>
  <si>
    <t>袁丽莉</t>
  </si>
  <si>
    <t>44.4</t>
  </si>
  <si>
    <t>108.7</t>
  </si>
  <si>
    <t>020725</t>
  </si>
  <si>
    <t>362228199312244621</t>
  </si>
  <si>
    <t>136050501626</t>
  </si>
  <si>
    <t>赖淑琴</t>
  </si>
  <si>
    <t>60.55</t>
  </si>
  <si>
    <t>91.8</t>
  </si>
  <si>
    <t>001769</t>
  </si>
  <si>
    <t>360521199503141027</t>
  </si>
  <si>
    <t>136050501520</t>
  </si>
  <si>
    <t>孔艳梅</t>
  </si>
  <si>
    <t>106.7</t>
  </si>
  <si>
    <t>104</t>
  </si>
  <si>
    <t>020015</t>
  </si>
  <si>
    <t>360521198902193225</t>
  </si>
  <si>
    <t>136220105106</t>
  </si>
  <si>
    <t>李艳红</t>
  </si>
  <si>
    <t>37.3</t>
  </si>
  <si>
    <t>66.7</t>
  </si>
  <si>
    <t>28.1</t>
  </si>
  <si>
    <t>30.4</t>
  </si>
  <si>
    <t>022415</t>
  </si>
  <si>
    <t>360502199310131325</t>
  </si>
  <si>
    <t>136050501324</t>
  </si>
  <si>
    <t>杨卉</t>
  </si>
  <si>
    <t>39.5</t>
  </si>
  <si>
    <t>66.6</t>
  </si>
  <si>
    <t>106.1</t>
  </si>
  <si>
    <t>011445</t>
  </si>
  <si>
    <t>360521199409048029</t>
  </si>
  <si>
    <t>136050501820</t>
  </si>
  <si>
    <t>黄娓娓</t>
  </si>
  <si>
    <t>92.4</t>
  </si>
  <si>
    <t>026795</t>
  </si>
  <si>
    <t>360521199001224228</t>
  </si>
  <si>
    <t>136050501027</t>
  </si>
  <si>
    <t>黄小苏</t>
  </si>
  <si>
    <t>020793</t>
  </si>
  <si>
    <t>360521199609022026</t>
  </si>
  <si>
    <t>136050501809</t>
  </si>
  <si>
    <t>胡婷</t>
  </si>
  <si>
    <t>47.2</t>
  </si>
  <si>
    <t>71.9</t>
  </si>
  <si>
    <t>119.1</t>
  </si>
  <si>
    <t>104.85</t>
  </si>
  <si>
    <t>002391</t>
  </si>
  <si>
    <t>360521198907213221</t>
  </si>
  <si>
    <t>136050500114</t>
  </si>
  <si>
    <t>李珊</t>
  </si>
  <si>
    <t>69.4</t>
  </si>
  <si>
    <t>118.5</t>
  </si>
  <si>
    <t>009535</t>
  </si>
  <si>
    <t>36052119961004242X</t>
  </si>
  <si>
    <t>136050501018</t>
  </si>
  <si>
    <t>钟慧婷</t>
  </si>
  <si>
    <t>43.8</t>
  </si>
  <si>
    <t>61.05</t>
  </si>
  <si>
    <t>012031</t>
  </si>
  <si>
    <t>360502199305063647</t>
  </si>
  <si>
    <t>136050500621</t>
  </si>
  <si>
    <t>巫浩雪</t>
  </si>
  <si>
    <t>60.5</t>
  </si>
  <si>
    <t>75.1</t>
  </si>
  <si>
    <t>135.6</t>
  </si>
  <si>
    <t>113</t>
  </si>
  <si>
    <t>016482</t>
  </si>
  <si>
    <t>362424198906216426</t>
  </si>
  <si>
    <t>136050500715</t>
  </si>
  <si>
    <t>曾梦</t>
  </si>
  <si>
    <t>75.85</t>
  </si>
  <si>
    <t>121.55</t>
  </si>
  <si>
    <t>013512</t>
  </si>
  <si>
    <t>360521199501011042</t>
  </si>
  <si>
    <t>136013302806</t>
  </si>
  <si>
    <t>任佳欣</t>
  </si>
  <si>
    <t>121.2</t>
  </si>
  <si>
    <t>015756</t>
  </si>
  <si>
    <t>431222199112064027</t>
  </si>
  <si>
    <t>136050501727</t>
  </si>
  <si>
    <t>张凌男</t>
  </si>
  <si>
    <t>116.7</t>
  </si>
  <si>
    <t>000403</t>
  </si>
  <si>
    <t>362233198908034429</t>
  </si>
  <si>
    <t>136050501710</t>
  </si>
  <si>
    <t>时秋娥</t>
  </si>
  <si>
    <t>73.1</t>
  </si>
  <si>
    <t>92.5</t>
  </si>
  <si>
    <t>34.5</t>
  </si>
  <si>
    <t>36.6</t>
  </si>
  <si>
    <t>50</t>
  </si>
  <si>
    <t>70.7</t>
  </si>
  <si>
    <t>024470</t>
  </si>
  <si>
    <t>邹芳芳</t>
  </si>
  <si>
    <t>45.2</t>
  </si>
  <si>
    <t>46.6</t>
  </si>
  <si>
    <t>000979</t>
  </si>
  <si>
    <t>魏令文</t>
  </si>
  <si>
    <t>56.5</t>
  </si>
  <si>
    <t>111.4</t>
  </si>
  <si>
    <t>013409</t>
  </si>
  <si>
    <t>陈宇浩</t>
  </si>
  <si>
    <t>40.5</t>
  </si>
  <si>
    <t>002469</t>
  </si>
  <si>
    <t>邓宽</t>
  </si>
  <si>
    <t>85.3</t>
  </si>
  <si>
    <t>006984</t>
  </si>
  <si>
    <t>刘文彬</t>
  </si>
  <si>
    <t>001751</t>
  </si>
  <si>
    <t>胡松明</t>
  </si>
  <si>
    <t>序号</t>
    <phoneticPr fontId="2" type="noConversion"/>
  </si>
  <si>
    <t>017746</t>
  </si>
  <si>
    <t>谭远华</t>
  </si>
  <si>
    <t>49</t>
  </si>
  <si>
    <t>94.6</t>
  </si>
  <si>
    <t>022345</t>
  </si>
  <si>
    <t>黄鑫琳</t>
  </si>
  <si>
    <t>44.2</t>
  </si>
  <si>
    <t>81.7</t>
  </si>
  <si>
    <t>004721</t>
  </si>
  <si>
    <t>016481</t>
  </si>
  <si>
    <t>004372</t>
  </si>
  <si>
    <t>胡静</t>
  </si>
  <si>
    <t>张立洲</t>
  </si>
  <si>
    <t>喻雯</t>
  </si>
  <si>
    <t>35.4</t>
  </si>
  <si>
    <t>80.8</t>
  </si>
  <si>
    <t>38</t>
  </si>
  <si>
    <t>78.1</t>
  </si>
  <si>
    <t>32.2</t>
  </si>
  <si>
    <t>013042</t>
  </si>
  <si>
    <t>谭碧莹</t>
  </si>
  <si>
    <t>24.7</t>
  </si>
  <si>
    <t>015679</t>
  </si>
  <si>
    <t>廖彦</t>
  </si>
  <si>
    <t>26.8</t>
  </si>
  <si>
    <t>40.95</t>
  </si>
  <si>
    <t>67.75</t>
  </si>
  <si>
    <t>009447</t>
  </si>
  <si>
    <t>张肖</t>
  </si>
  <si>
    <t>23</t>
  </si>
  <si>
    <t>36.55</t>
  </si>
  <si>
    <t>019794</t>
  </si>
  <si>
    <t>黎露</t>
  </si>
  <si>
    <t>17.9</t>
  </si>
  <si>
    <t>014097</t>
  </si>
  <si>
    <t>008926</t>
  </si>
  <si>
    <t>傅泉</t>
  </si>
  <si>
    <t>肖韵</t>
  </si>
  <si>
    <t>37.2</t>
  </si>
  <si>
    <t>26.05</t>
  </si>
  <si>
    <t>63.25</t>
  </si>
  <si>
    <t>36.4</t>
  </si>
  <si>
    <t>60.8</t>
  </si>
  <si>
    <t>008111</t>
  </si>
  <si>
    <t>黄飞飞</t>
  </si>
  <si>
    <t>27.7</t>
  </si>
  <si>
    <t>70.3</t>
  </si>
  <si>
    <t>98</t>
  </si>
  <si>
    <t>006759</t>
  </si>
  <si>
    <t>万靓</t>
  </si>
  <si>
    <t>67.8</t>
  </si>
  <si>
    <t>109.5</t>
  </si>
  <si>
    <t>012911</t>
  </si>
  <si>
    <t>董涛涛</t>
  </si>
  <si>
    <t>20.9</t>
  </si>
  <si>
    <t>025553</t>
  </si>
  <si>
    <t>张留洪</t>
  </si>
  <si>
    <t>106</t>
  </si>
  <si>
    <t>021712</t>
  </si>
  <si>
    <t>何靓妮</t>
  </si>
  <si>
    <t>24.3</t>
  </si>
  <si>
    <t>32.5</t>
  </si>
  <si>
    <t>006264</t>
  </si>
  <si>
    <t>胡瑶</t>
  </si>
  <si>
    <t>29.5</t>
  </si>
  <si>
    <t>50.85</t>
  </si>
  <si>
    <t>80.35</t>
  </si>
  <si>
    <t>笔试科目一成绩</t>
    <phoneticPr fontId="2" type="noConversion"/>
  </si>
  <si>
    <t>笔试科目二成绩</t>
    <phoneticPr fontId="2" type="noConversion"/>
  </si>
  <si>
    <t>笔试总成绩</t>
    <phoneticPr fontId="2" type="noConversion"/>
  </si>
  <si>
    <t>面试成绩</t>
    <phoneticPr fontId="2" type="noConversion"/>
  </si>
  <si>
    <t>笔试、面试折合总成绩</t>
    <phoneticPr fontId="2" type="noConversion"/>
  </si>
  <si>
    <t>性别</t>
    <phoneticPr fontId="2" type="noConversion"/>
  </si>
  <si>
    <t>女</t>
    <phoneticPr fontId="2" type="noConversion"/>
  </si>
  <si>
    <t>新余市人民医院</t>
    <phoneticPr fontId="2" type="noConversion"/>
  </si>
  <si>
    <t>儿内科医生</t>
    <phoneticPr fontId="2" type="noConversion"/>
  </si>
  <si>
    <t>排名</t>
    <phoneticPr fontId="2" type="noConversion"/>
  </si>
  <si>
    <t>新余市2018年全省统一招聘卫生专业技术人员入闱笔试、面试、折合总成绩汇总表</t>
    <phoneticPr fontId="2" type="noConversion"/>
  </si>
  <si>
    <t>备注</t>
    <phoneticPr fontId="2" type="noConversion"/>
  </si>
  <si>
    <t>男</t>
    <phoneticPr fontId="2" type="noConversion"/>
  </si>
  <si>
    <t>女</t>
    <phoneticPr fontId="2" type="noConversion"/>
  </si>
  <si>
    <t>新余市人民医院</t>
    <phoneticPr fontId="2" type="noConversion"/>
  </si>
  <si>
    <t>新生儿科医生</t>
    <phoneticPr fontId="2" type="noConversion"/>
  </si>
  <si>
    <t>女</t>
    <phoneticPr fontId="2" type="noConversion"/>
  </si>
  <si>
    <t>新余市人民医院</t>
    <phoneticPr fontId="2" type="noConversion"/>
  </si>
  <si>
    <t>新生儿科医生</t>
    <phoneticPr fontId="2" type="noConversion"/>
  </si>
  <si>
    <t>眼科医生</t>
    <phoneticPr fontId="2" type="noConversion"/>
  </si>
  <si>
    <t>影像诊断医生</t>
    <phoneticPr fontId="2" type="noConversion"/>
  </si>
  <si>
    <t>男</t>
    <phoneticPr fontId="2" type="noConversion"/>
  </si>
  <si>
    <t>脑电图医生</t>
    <phoneticPr fontId="2" type="noConversion"/>
  </si>
  <si>
    <t>女</t>
    <phoneticPr fontId="2" type="noConversion"/>
  </si>
  <si>
    <t>新余市人民医院</t>
    <phoneticPr fontId="2" type="noConversion"/>
  </si>
  <si>
    <t>病理诊断医生</t>
    <phoneticPr fontId="2" type="noConversion"/>
  </si>
  <si>
    <t>女</t>
    <phoneticPr fontId="2" type="noConversion"/>
  </si>
  <si>
    <t>女</t>
    <phoneticPr fontId="2" type="noConversion"/>
  </si>
  <si>
    <t>新余市人民医院</t>
    <phoneticPr fontId="2" type="noConversion"/>
  </si>
  <si>
    <t>心电图医生</t>
    <phoneticPr fontId="2" type="noConversion"/>
  </si>
  <si>
    <t>男</t>
    <phoneticPr fontId="2" type="noConversion"/>
  </si>
  <si>
    <t>女</t>
    <phoneticPr fontId="2" type="noConversion"/>
  </si>
  <si>
    <t>新余市中医院</t>
    <phoneticPr fontId="2" type="noConversion"/>
  </si>
  <si>
    <t>精神科医生</t>
    <phoneticPr fontId="2" type="noConversion"/>
  </si>
  <si>
    <t>女</t>
    <phoneticPr fontId="2" type="noConversion"/>
  </si>
  <si>
    <t>男</t>
    <phoneticPr fontId="2" type="noConversion"/>
  </si>
  <si>
    <t>男</t>
    <phoneticPr fontId="2" type="noConversion"/>
  </si>
  <si>
    <t>缺考</t>
    <phoneticPr fontId="2" type="noConversion"/>
  </si>
  <si>
    <t>女</t>
    <phoneticPr fontId="2" type="noConversion"/>
  </si>
  <si>
    <t>弃考</t>
    <phoneticPr fontId="2" type="noConversion"/>
  </si>
  <si>
    <t>新余市中医院</t>
    <phoneticPr fontId="2" type="noConversion"/>
  </si>
  <si>
    <t>内科医生</t>
    <phoneticPr fontId="2" type="noConversion"/>
  </si>
  <si>
    <t>男</t>
    <phoneticPr fontId="2" type="noConversion"/>
  </si>
  <si>
    <t>女</t>
    <phoneticPr fontId="2" type="noConversion"/>
  </si>
  <si>
    <t>新余市中医院</t>
    <phoneticPr fontId="2" type="noConversion"/>
  </si>
  <si>
    <t>乳腺外科医生</t>
    <phoneticPr fontId="2" type="noConversion"/>
  </si>
  <si>
    <t>女</t>
    <phoneticPr fontId="2" type="noConversion"/>
  </si>
  <si>
    <t>新余市中医院</t>
    <phoneticPr fontId="2" type="noConversion"/>
  </si>
  <si>
    <t>泌外科医生</t>
    <phoneticPr fontId="2" type="noConversion"/>
  </si>
  <si>
    <t>男</t>
    <phoneticPr fontId="2" type="noConversion"/>
  </si>
  <si>
    <t>新余市妇幼保健院</t>
    <phoneticPr fontId="2" type="noConversion"/>
  </si>
  <si>
    <t>妇产科医生</t>
    <phoneticPr fontId="2" type="noConversion"/>
  </si>
  <si>
    <t>女</t>
    <phoneticPr fontId="2" type="noConversion"/>
  </si>
  <si>
    <t>男</t>
    <phoneticPr fontId="2" type="noConversion"/>
  </si>
  <si>
    <t>缺考</t>
    <phoneticPr fontId="2" type="noConversion"/>
  </si>
  <si>
    <t>新余市妇幼保健院</t>
    <phoneticPr fontId="2" type="noConversion"/>
  </si>
  <si>
    <t>乳腺外科医生</t>
    <phoneticPr fontId="2" type="noConversion"/>
  </si>
  <si>
    <t>男</t>
    <phoneticPr fontId="2" type="noConversion"/>
  </si>
  <si>
    <t>新余市妇幼保健院</t>
    <phoneticPr fontId="2" type="noConversion"/>
  </si>
  <si>
    <t>儿科医生</t>
    <phoneticPr fontId="2" type="noConversion"/>
  </si>
  <si>
    <t>新余市妇幼保健院</t>
    <phoneticPr fontId="2" type="noConversion"/>
  </si>
  <si>
    <t>超声科医生</t>
    <phoneticPr fontId="2" type="noConversion"/>
  </si>
  <si>
    <t>男</t>
    <phoneticPr fontId="2" type="noConversion"/>
  </si>
  <si>
    <t>女</t>
    <phoneticPr fontId="2" type="noConversion"/>
  </si>
  <si>
    <t>新余市渝水区水北镇卫生院</t>
    <phoneticPr fontId="2" type="noConversion"/>
  </si>
  <si>
    <t>临床医师</t>
    <phoneticPr fontId="2" type="noConversion"/>
  </si>
  <si>
    <t>男</t>
    <phoneticPr fontId="2" type="noConversion"/>
  </si>
  <si>
    <t>男</t>
    <phoneticPr fontId="2" type="noConversion"/>
  </si>
  <si>
    <t>分宜县人民医院</t>
    <phoneticPr fontId="2" type="noConversion"/>
  </si>
  <si>
    <t>临床医师</t>
    <phoneticPr fontId="2" type="noConversion"/>
  </si>
  <si>
    <t>男</t>
    <phoneticPr fontId="2" type="noConversion"/>
  </si>
  <si>
    <t>女</t>
    <phoneticPr fontId="2" type="noConversion"/>
  </si>
  <si>
    <t>男</t>
    <phoneticPr fontId="2" type="noConversion"/>
  </si>
  <si>
    <t>女</t>
    <phoneticPr fontId="2" type="noConversion"/>
  </si>
  <si>
    <t>男</t>
    <phoneticPr fontId="2" type="noConversion"/>
  </si>
  <si>
    <t>男</t>
    <phoneticPr fontId="2" type="noConversion"/>
  </si>
  <si>
    <t>分宜县中医院</t>
    <phoneticPr fontId="2" type="noConversion"/>
  </si>
  <si>
    <t>麻醉科医生</t>
    <phoneticPr fontId="2" type="noConversion"/>
  </si>
  <si>
    <t>女</t>
    <phoneticPr fontId="2" type="noConversion"/>
  </si>
  <si>
    <t>女</t>
    <phoneticPr fontId="2" type="noConversion"/>
  </si>
  <si>
    <t>缺考</t>
    <phoneticPr fontId="2" type="noConversion"/>
  </si>
  <si>
    <t>分宜县中医院</t>
    <phoneticPr fontId="2" type="noConversion"/>
  </si>
  <si>
    <t>放射科医生</t>
    <phoneticPr fontId="2" type="noConversion"/>
  </si>
  <si>
    <t>男</t>
    <phoneticPr fontId="2" type="noConversion"/>
  </si>
  <si>
    <t>男</t>
    <phoneticPr fontId="2" type="noConversion"/>
  </si>
  <si>
    <t>分宜县双林镇中心卫生院</t>
    <phoneticPr fontId="2" type="noConversion"/>
  </si>
  <si>
    <t>放射医生</t>
    <phoneticPr fontId="2" type="noConversion"/>
  </si>
  <si>
    <t>男</t>
    <phoneticPr fontId="2" type="noConversion"/>
  </si>
  <si>
    <t>分宜县高岚乡卫生院</t>
    <phoneticPr fontId="2" type="noConversion"/>
  </si>
  <si>
    <t>临床医生</t>
    <phoneticPr fontId="2" type="noConversion"/>
  </si>
  <si>
    <t>男</t>
    <phoneticPr fontId="2" type="noConversion"/>
  </si>
  <si>
    <t>缺考</t>
    <phoneticPr fontId="2" type="noConversion"/>
  </si>
  <si>
    <t>分宜县高岚乡卫生院</t>
    <phoneticPr fontId="2" type="noConversion"/>
  </si>
  <si>
    <t>医学影像医生</t>
    <phoneticPr fontId="2" type="noConversion"/>
  </si>
  <si>
    <t>女</t>
    <phoneticPr fontId="2" type="noConversion"/>
  </si>
  <si>
    <t>分宜县杨桥镇中心卫生院</t>
    <phoneticPr fontId="2" type="noConversion"/>
  </si>
  <si>
    <t>临床医生</t>
    <phoneticPr fontId="2" type="noConversion"/>
  </si>
  <si>
    <t>女</t>
    <phoneticPr fontId="2" type="noConversion"/>
  </si>
  <si>
    <t>分宜县钤山镇中心卫生院</t>
    <phoneticPr fontId="2" type="noConversion"/>
  </si>
  <si>
    <t>高新区城东社区卫生服务中心</t>
    <phoneticPr fontId="2" type="noConversion"/>
  </si>
  <si>
    <t>西医临床</t>
    <phoneticPr fontId="2" type="noConversion"/>
  </si>
  <si>
    <t>女</t>
    <phoneticPr fontId="2" type="noConversion"/>
  </si>
  <si>
    <t>男</t>
    <phoneticPr fontId="2" type="noConversion"/>
  </si>
  <si>
    <t>女</t>
    <phoneticPr fontId="2" type="noConversion"/>
  </si>
  <si>
    <t>女</t>
    <phoneticPr fontId="2" type="noConversion"/>
  </si>
  <si>
    <t>男</t>
    <phoneticPr fontId="2" type="noConversion"/>
  </si>
  <si>
    <t>女</t>
    <phoneticPr fontId="2" type="noConversion"/>
  </si>
  <si>
    <t>男</t>
    <phoneticPr fontId="2" type="noConversion"/>
  </si>
  <si>
    <t>缺考</t>
    <phoneticPr fontId="2" type="noConversion"/>
  </si>
  <si>
    <t>高新区城东社区卫生服务中心</t>
    <phoneticPr fontId="2" type="noConversion"/>
  </si>
  <si>
    <t>放射医师</t>
    <phoneticPr fontId="2" type="noConversion"/>
  </si>
  <si>
    <t>女</t>
    <phoneticPr fontId="2" type="noConversion"/>
  </si>
  <si>
    <t>新余市人民医院</t>
    <phoneticPr fontId="2" type="noConversion"/>
  </si>
  <si>
    <t>口腔医生</t>
    <phoneticPr fontId="2" type="noConversion"/>
  </si>
  <si>
    <t>女</t>
    <phoneticPr fontId="2" type="noConversion"/>
  </si>
  <si>
    <t>男</t>
    <phoneticPr fontId="2" type="noConversion"/>
  </si>
  <si>
    <t>男</t>
    <phoneticPr fontId="2" type="noConversion"/>
  </si>
  <si>
    <t>女</t>
    <phoneticPr fontId="2" type="noConversion"/>
  </si>
  <si>
    <t>新余市妇幼保健院</t>
    <phoneticPr fontId="2" type="noConversion"/>
  </si>
  <si>
    <t>保健部医生</t>
    <phoneticPr fontId="2" type="noConversion"/>
  </si>
  <si>
    <t>男</t>
    <phoneticPr fontId="2" type="noConversion"/>
  </si>
  <si>
    <t>渝水区疾病预防控制中心</t>
    <phoneticPr fontId="2" type="noConversion"/>
  </si>
  <si>
    <t>公共卫生岗位</t>
    <phoneticPr fontId="2" type="noConversion"/>
  </si>
  <si>
    <t>男</t>
    <phoneticPr fontId="2" type="noConversion"/>
  </si>
  <si>
    <t>男</t>
    <phoneticPr fontId="2" type="noConversion"/>
  </si>
  <si>
    <t>缺考</t>
    <phoneticPr fontId="2" type="noConversion"/>
  </si>
  <si>
    <t>新余市渝水区姚圩镇卫生院</t>
    <phoneticPr fontId="2" type="noConversion"/>
  </si>
  <si>
    <t>中医学医师</t>
    <phoneticPr fontId="2" type="noConversion"/>
  </si>
  <si>
    <t>男</t>
    <phoneticPr fontId="2" type="noConversion"/>
  </si>
  <si>
    <t>中医学医师</t>
    <phoneticPr fontId="2" type="noConversion"/>
  </si>
  <si>
    <t>女</t>
    <phoneticPr fontId="2" type="noConversion"/>
  </si>
  <si>
    <t>男</t>
    <phoneticPr fontId="2" type="noConversion"/>
  </si>
  <si>
    <t>分宜县人民医院</t>
    <phoneticPr fontId="2" type="noConversion"/>
  </si>
  <si>
    <t>中医师</t>
    <phoneticPr fontId="2" type="noConversion"/>
  </si>
  <si>
    <t>女</t>
    <phoneticPr fontId="2" type="noConversion"/>
  </si>
  <si>
    <t>男</t>
    <phoneticPr fontId="2" type="noConversion"/>
  </si>
  <si>
    <t>女</t>
    <phoneticPr fontId="2" type="noConversion"/>
  </si>
  <si>
    <t>分宜县中医院</t>
    <phoneticPr fontId="2" type="noConversion"/>
  </si>
  <si>
    <t>中医师</t>
    <phoneticPr fontId="2" type="noConversion"/>
  </si>
  <si>
    <t>男</t>
    <phoneticPr fontId="2" type="noConversion"/>
  </si>
  <si>
    <t>女</t>
    <phoneticPr fontId="2" type="noConversion"/>
  </si>
  <si>
    <t>分宜县洋江镇中心卫生院</t>
    <phoneticPr fontId="2" type="noConversion"/>
  </si>
  <si>
    <t>中医师</t>
    <phoneticPr fontId="2" type="noConversion"/>
  </si>
  <si>
    <t>女</t>
    <phoneticPr fontId="2" type="noConversion"/>
  </si>
  <si>
    <t>潘玉龙</t>
    <phoneticPr fontId="2" type="noConversion"/>
  </si>
  <si>
    <t>男</t>
    <phoneticPr fontId="2" type="noConversion"/>
  </si>
  <si>
    <t>缺考</t>
    <phoneticPr fontId="2" type="noConversion"/>
  </si>
  <si>
    <t>新余市中医院</t>
    <phoneticPr fontId="2" type="noConversion"/>
  </si>
  <si>
    <t>麻醉科医生</t>
    <phoneticPr fontId="2" type="noConversion"/>
  </si>
  <si>
    <t>女</t>
    <phoneticPr fontId="2" type="noConversion"/>
  </si>
  <si>
    <t>缺考</t>
    <phoneticPr fontId="2" type="noConversion"/>
  </si>
  <si>
    <t>分宜县钤山镇松山卫生院</t>
    <phoneticPr fontId="2" type="noConversion"/>
  </si>
  <si>
    <t>中医师</t>
    <phoneticPr fontId="2" type="noConversion"/>
  </si>
  <si>
    <t>男</t>
    <phoneticPr fontId="2" type="noConversion"/>
  </si>
  <si>
    <t>弃考</t>
    <phoneticPr fontId="2" type="noConversion"/>
  </si>
  <si>
    <t>高新区城东社区卫生服务中心</t>
    <phoneticPr fontId="2" type="noConversion"/>
  </si>
  <si>
    <t>中医临床</t>
    <phoneticPr fontId="2" type="noConversion"/>
  </si>
  <si>
    <t>女</t>
    <phoneticPr fontId="2" type="noConversion"/>
  </si>
  <si>
    <t>女</t>
    <phoneticPr fontId="2" type="noConversion"/>
  </si>
  <si>
    <t>缺考</t>
    <phoneticPr fontId="2" type="noConversion"/>
  </si>
  <si>
    <t>分宜县洞村乡卫生院</t>
    <phoneticPr fontId="2" type="noConversion"/>
  </si>
  <si>
    <t>药剂师</t>
    <phoneticPr fontId="2" type="noConversion"/>
  </si>
  <si>
    <t>分宜县钤山镇苑坑卫生院</t>
    <phoneticPr fontId="2" type="noConversion"/>
  </si>
  <si>
    <t>药士</t>
    <phoneticPr fontId="2" type="noConversion"/>
  </si>
  <si>
    <t>女</t>
    <phoneticPr fontId="2" type="noConversion"/>
  </si>
  <si>
    <t>高新区城东社区卫生服务中心</t>
    <phoneticPr fontId="2" type="noConversion"/>
  </si>
  <si>
    <t>药师</t>
    <phoneticPr fontId="2" type="noConversion"/>
  </si>
  <si>
    <t>女</t>
    <phoneticPr fontId="2" type="noConversion"/>
  </si>
  <si>
    <t>女</t>
    <phoneticPr fontId="2" type="noConversion"/>
  </si>
  <si>
    <t>新余市中医院</t>
    <phoneticPr fontId="2" type="noConversion"/>
  </si>
  <si>
    <t>康复科技师</t>
    <phoneticPr fontId="2" type="noConversion"/>
  </si>
  <si>
    <t>男</t>
    <phoneticPr fontId="2" type="noConversion"/>
  </si>
  <si>
    <t>女</t>
    <phoneticPr fontId="2" type="noConversion"/>
  </si>
  <si>
    <t>新余市妇幼保健院</t>
    <phoneticPr fontId="2" type="noConversion"/>
  </si>
  <si>
    <t>儿童康复科技师</t>
    <phoneticPr fontId="2" type="noConversion"/>
  </si>
  <si>
    <t>男</t>
    <phoneticPr fontId="2" type="noConversion"/>
  </si>
  <si>
    <t>女</t>
    <phoneticPr fontId="2" type="noConversion"/>
  </si>
  <si>
    <t>分宜县洞村乡卫生院</t>
    <phoneticPr fontId="2" type="noConversion"/>
  </si>
  <si>
    <t>护士</t>
    <phoneticPr fontId="2" type="noConversion"/>
  </si>
  <si>
    <t>缺考</t>
    <phoneticPr fontId="2" type="noConversion"/>
  </si>
  <si>
    <t>分宜县洋江镇中心卫生院</t>
    <phoneticPr fontId="2" type="noConversion"/>
  </si>
  <si>
    <t>护士</t>
    <phoneticPr fontId="2" type="noConversion"/>
  </si>
  <si>
    <t>分宜县操场乡中心卫生院</t>
    <phoneticPr fontId="2" type="noConversion"/>
  </si>
  <si>
    <t>护士</t>
    <phoneticPr fontId="2" type="noConversion"/>
  </si>
  <si>
    <t>分宜县钤山镇大岗山卫生院</t>
    <phoneticPr fontId="2" type="noConversion"/>
  </si>
  <si>
    <t>护士</t>
    <phoneticPr fontId="2" type="noConversion"/>
  </si>
  <si>
    <t>分宜县双林镇中心卫生院</t>
    <phoneticPr fontId="2" type="noConversion"/>
  </si>
  <si>
    <t>护士</t>
    <phoneticPr fontId="2" type="noConversion"/>
  </si>
  <si>
    <t>缺考</t>
    <phoneticPr fontId="2" type="noConversion"/>
  </si>
  <si>
    <t>女</t>
    <phoneticPr fontId="2" type="noConversion"/>
  </si>
  <si>
    <t>女</t>
    <phoneticPr fontId="2" type="noConversion"/>
  </si>
  <si>
    <t>男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</si>
  <si>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</si>
  <si>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</si>
  <si>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</si>
  <si>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</si>
  <si>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</si>
  <si>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</si>
  <si>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</si>
  <si>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</si>
  <si>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</si>
  <si>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男</t>
    <phoneticPr fontId="2" type="noConversion"/>
  </si>
  <si>
    <t>女</t>
    <phoneticPr fontId="2" type="noConversion"/>
  </si>
  <si>
    <t>附件2：</t>
    <phoneticPr fontId="2" type="noConversion"/>
  </si>
  <si>
    <t>原招聘人数</t>
    <phoneticPr fontId="2" type="noConversion"/>
  </si>
  <si>
    <t>实际招聘人数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</si>
</sst>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family val="2"/>
      <charset val="134"/>
      <scheme val="minor"/>
    </font>
    <font>
      <sz val="10"/>
      <name val="Arial"/>
      <family val="2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Arial"/>
      <family val="2"/>
      <charset val="134"/>
    </font>
    <font>
      <b/>
      <sz val="10"/>
      <name val="宋体"/>
      <family val="3"/>
      <charset val="134"/>
    </font>
    <font>
      <sz val="12"/>
      <color rgb="FFFF0000"/>
      <name val="仿宋_GB2312"/>
      <family val="3"/>
      <charset val="134"/>
    </font>
    <font>
      <sz val="10"/>
      <name val="Arial"/>
      <family val="2"/>
    </font>
    <font>
      <sz val="12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name val="宋体"/>
      <family val="2"/>
      <charset val="134"/>
      <scheme val="minor"/>
    </font>
    <font>
      <sz val="12"/>
      <name val="仿宋_GB2312"/>
      <family val="3"/>
      <charset val="134"/>
    </font>
    <font>
      <sz val="11"/>
      <name val="宋体"/>
      <family val="2"/>
      <charset val="134"/>
      <scheme val="minor"/>
    </font>
    <font>
      <b/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39">
    <xf numFmtId="0" fontId="0" fillId="0" borderId="0" xfId="0">
      <alignment vertical="center"/>
    </xf>
    <xf numFmtId="0" fontId="5" fillId="0" borderId="0" xfId="1" applyFont="1"/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4"/>
  <sheetViews>
    <sheetView tabSelected="1" topLeftCell="C1" zoomScale="115" zoomScaleNormal="115" workbookViewId="0">
      <selection activeCell="T10" sqref="T10"/>
    </sheetView>
  </sheetViews>
  <sheetFormatPr defaultRowHeight="13.5"/>
  <cols>
    <col min="1" max="2" width="0" hidden="1" customWidth="1"/>
    <col min="3" max="3" width="5.875" customWidth="1"/>
    <col min="4" max="4" width="19.25" customWidth="1"/>
    <col min="5" max="5" width="14" customWidth="1"/>
    <col min="6" max="6" width="11.875" customWidth="1"/>
    <col min="7" max="7" width="9.625" customWidth="1"/>
    <col min="8" max="8" width="8.25" customWidth="1"/>
    <col min="9" max="9" width="6" customWidth="1"/>
    <col min="10" max="10" width="8" customWidth="1"/>
    <col min="11" max="11" width="8.125" customWidth="1"/>
    <col min="12" max="12" width="7.5" customWidth="1"/>
    <col min="13" max="13" width="8" customWidth="1"/>
    <col min="14" max="14" width="11" customWidth="1"/>
    <col min="15" max="15" width="4.75" customWidth="1"/>
    <col min="16" max="16" width="6" customWidth="1"/>
    <col min="17" max="17" width="7.625" style="3" customWidth="1"/>
    <col min="18" max="18" width="8" style="26" customWidth="1"/>
  </cols>
  <sheetData>
    <row r="1" spans="1:18" ht="16.5" customHeight="1">
      <c r="C1" s="32" t="s">
        <v>1066</v>
      </c>
      <c r="D1" s="32"/>
    </row>
    <row r="2" spans="1:18" ht="16.5" customHeight="1">
      <c r="C2" s="35" t="s">
        <v>873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2" customFormat="1" ht="25.5" customHeight="1">
      <c r="A3" s="1" t="s">
        <v>2</v>
      </c>
      <c r="B3" s="1" t="s">
        <v>3</v>
      </c>
      <c r="C3" s="6" t="s">
        <v>795</v>
      </c>
      <c r="D3" s="6" t="s">
        <v>5</v>
      </c>
      <c r="E3" s="6" t="s">
        <v>6</v>
      </c>
      <c r="F3" s="7" t="s">
        <v>0</v>
      </c>
      <c r="G3" s="7" t="s">
        <v>1</v>
      </c>
      <c r="H3" s="7" t="s">
        <v>4</v>
      </c>
      <c r="I3" s="6" t="s">
        <v>868</v>
      </c>
      <c r="J3" s="8" t="s">
        <v>863</v>
      </c>
      <c r="K3" s="8" t="s">
        <v>864</v>
      </c>
      <c r="L3" s="8" t="s">
        <v>865</v>
      </c>
      <c r="M3" s="8" t="s">
        <v>866</v>
      </c>
      <c r="N3" s="8" t="s">
        <v>867</v>
      </c>
      <c r="O3" s="8" t="s">
        <v>872</v>
      </c>
      <c r="P3" s="8" t="s">
        <v>874</v>
      </c>
      <c r="Q3" s="8" t="s">
        <v>1067</v>
      </c>
      <c r="R3" s="27" t="s">
        <v>1068</v>
      </c>
    </row>
    <row r="4" spans="1:18" s="5" customFormat="1" ht="14.25">
      <c r="A4" s="4" t="s">
        <v>8</v>
      </c>
      <c r="B4" s="4" t="s">
        <v>9</v>
      </c>
      <c r="C4" s="12">
        <v>1</v>
      </c>
      <c r="D4" s="34" t="s">
        <v>870</v>
      </c>
      <c r="E4" s="34" t="s">
        <v>871</v>
      </c>
      <c r="F4" s="34">
        <v>1050001001</v>
      </c>
      <c r="G4" s="13" t="s">
        <v>7</v>
      </c>
      <c r="H4" s="13" t="s">
        <v>10</v>
      </c>
      <c r="I4" s="13" t="s">
        <v>869</v>
      </c>
      <c r="J4" s="13" t="s">
        <v>11</v>
      </c>
      <c r="K4" s="13" t="s">
        <v>12</v>
      </c>
      <c r="L4" s="13" t="s">
        <v>13</v>
      </c>
      <c r="M4" s="13">
        <v>78.45</v>
      </c>
      <c r="N4" s="15">
        <f>L4*0.3+M4*0.4</f>
        <v>66.63</v>
      </c>
      <c r="O4" s="13">
        <v>1</v>
      </c>
      <c r="P4" s="16"/>
      <c r="Q4" s="36">
        <v>3</v>
      </c>
      <c r="R4" s="33">
        <v>3</v>
      </c>
    </row>
    <row r="5" spans="1:18" s="5" customFormat="1" ht="14.25">
      <c r="A5" s="4" t="s">
        <v>15</v>
      </c>
      <c r="B5" s="4" t="s">
        <v>16</v>
      </c>
      <c r="C5" s="12">
        <v>2</v>
      </c>
      <c r="D5" s="34"/>
      <c r="E5" s="34"/>
      <c r="F5" s="34"/>
      <c r="G5" s="13" t="s">
        <v>14</v>
      </c>
      <c r="H5" s="13" t="s">
        <v>17</v>
      </c>
      <c r="I5" s="13" t="s">
        <v>875</v>
      </c>
      <c r="J5" s="13" t="s">
        <v>18</v>
      </c>
      <c r="K5" s="13" t="s">
        <v>19</v>
      </c>
      <c r="L5" s="13" t="s">
        <v>20</v>
      </c>
      <c r="M5" s="13">
        <v>77.180000000000007</v>
      </c>
      <c r="N5" s="15">
        <f t="shared" ref="N5:N63" si="0">L5*0.3+M5*0.4</f>
        <v>64.802000000000007</v>
      </c>
      <c r="O5" s="13">
        <v>2</v>
      </c>
      <c r="P5" s="17"/>
      <c r="Q5" s="37"/>
      <c r="R5" s="33"/>
    </row>
    <row r="6" spans="1:18" s="5" customFormat="1" ht="14.25">
      <c r="A6" s="4" t="s">
        <v>22</v>
      </c>
      <c r="B6" s="4" t="s">
        <v>23</v>
      </c>
      <c r="C6" s="12">
        <v>3</v>
      </c>
      <c r="D6" s="34"/>
      <c r="E6" s="34"/>
      <c r="F6" s="34"/>
      <c r="G6" s="13" t="s">
        <v>21</v>
      </c>
      <c r="H6" s="13" t="s">
        <v>24</v>
      </c>
      <c r="I6" s="13" t="s">
        <v>876</v>
      </c>
      <c r="J6" s="13" t="s">
        <v>25</v>
      </c>
      <c r="K6" s="13" t="s">
        <v>26</v>
      </c>
      <c r="L6" s="13" t="s">
        <v>27</v>
      </c>
      <c r="M6" s="13">
        <v>77.47</v>
      </c>
      <c r="N6" s="15">
        <f t="shared" si="0"/>
        <v>62.608000000000004</v>
      </c>
      <c r="O6" s="13">
        <v>3</v>
      </c>
      <c r="P6" s="18"/>
      <c r="Q6" s="38"/>
      <c r="R6" s="33"/>
    </row>
    <row r="7" spans="1:18" s="5" customFormat="1" ht="14.25">
      <c r="A7" s="4" t="s">
        <v>30</v>
      </c>
      <c r="B7" s="4" t="s">
        <v>31</v>
      </c>
      <c r="C7" s="12">
        <v>4</v>
      </c>
      <c r="D7" s="13" t="s">
        <v>877</v>
      </c>
      <c r="E7" s="13" t="s">
        <v>878</v>
      </c>
      <c r="F7" s="13">
        <v>1050001002</v>
      </c>
      <c r="G7" s="13" t="s">
        <v>29</v>
      </c>
      <c r="H7" s="13" t="s">
        <v>32</v>
      </c>
      <c r="I7" s="13" t="s">
        <v>879</v>
      </c>
      <c r="J7" s="13" t="s">
        <v>33</v>
      </c>
      <c r="K7" s="13" t="s">
        <v>34</v>
      </c>
      <c r="L7" s="13" t="s">
        <v>35</v>
      </c>
      <c r="M7" s="13">
        <v>77.650000000000006</v>
      </c>
      <c r="N7" s="15">
        <f t="shared" si="0"/>
        <v>61.465000000000003</v>
      </c>
      <c r="O7" s="13">
        <v>1</v>
      </c>
      <c r="P7" s="13"/>
      <c r="Q7" s="13">
        <v>1</v>
      </c>
      <c r="R7" s="28">
        <v>1</v>
      </c>
    </row>
    <row r="8" spans="1:18" s="5" customFormat="1" ht="13.5" customHeight="1">
      <c r="A8" s="4" t="s">
        <v>37</v>
      </c>
      <c r="B8" s="4" t="s">
        <v>38</v>
      </c>
      <c r="C8" s="12">
        <v>5</v>
      </c>
      <c r="D8" s="13" t="s">
        <v>880</v>
      </c>
      <c r="E8" s="13" t="s">
        <v>881</v>
      </c>
      <c r="F8" s="13">
        <v>1050001003</v>
      </c>
      <c r="G8" s="13" t="s">
        <v>36</v>
      </c>
      <c r="H8" s="13" t="s">
        <v>39</v>
      </c>
      <c r="I8" s="13" t="s">
        <v>879</v>
      </c>
      <c r="J8" s="13" t="s">
        <v>40</v>
      </c>
      <c r="K8" s="13" t="s">
        <v>41</v>
      </c>
      <c r="L8" s="13" t="s">
        <v>42</v>
      </c>
      <c r="M8" s="13">
        <v>78.72</v>
      </c>
      <c r="N8" s="15">
        <f t="shared" si="0"/>
        <v>65.567999999999998</v>
      </c>
      <c r="O8" s="13">
        <v>1</v>
      </c>
      <c r="P8" s="16"/>
      <c r="Q8" s="16">
        <v>1</v>
      </c>
      <c r="R8" s="28">
        <v>1</v>
      </c>
    </row>
    <row r="9" spans="1:18" s="5" customFormat="1" ht="14.25">
      <c r="A9" s="4" t="s">
        <v>46</v>
      </c>
      <c r="B9" s="4" t="s">
        <v>47</v>
      </c>
      <c r="C9" s="12">
        <v>6</v>
      </c>
      <c r="D9" s="13" t="s">
        <v>880</v>
      </c>
      <c r="E9" s="13" t="s">
        <v>882</v>
      </c>
      <c r="F9" s="13">
        <v>1050001004</v>
      </c>
      <c r="G9" s="13" t="s">
        <v>45</v>
      </c>
      <c r="H9" s="13" t="s">
        <v>48</v>
      </c>
      <c r="I9" s="13" t="s">
        <v>879</v>
      </c>
      <c r="J9" s="13" t="s">
        <v>49</v>
      </c>
      <c r="K9" s="13" t="s">
        <v>50</v>
      </c>
      <c r="L9" s="13" t="s">
        <v>51</v>
      </c>
      <c r="M9" s="13">
        <v>78.319999999999993</v>
      </c>
      <c r="N9" s="15">
        <f t="shared" si="0"/>
        <v>64.417999999999992</v>
      </c>
      <c r="O9" s="13">
        <v>1</v>
      </c>
      <c r="P9" s="16"/>
      <c r="Q9" s="16">
        <v>1</v>
      </c>
      <c r="R9" s="28">
        <v>1</v>
      </c>
    </row>
    <row r="10" spans="1:18" s="5" customFormat="1" ht="14.25">
      <c r="A10" s="4" t="s">
        <v>53</v>
      </c>
      <c r="B10" s="4" t="s">
        <v>54</v>
      </c>
      <c r="C10" s="12">
        <v>7</v>
      </c>
      <c r="D10" s="13" t="s">
        <v>880</v>
      </c>
      <c r="E10" s="13" t="s">
        <v>883</v>
      </c>
      <c r="F10" s="13">
        <v>1050001008</v>
      </c>
      <c r="G10" s="13" t="s">
        <v>52</v>
      </c>
      <c r="H10" s="13" t="s">
        <v>55</v>
      </c>
      <c r="I10" s="13" t="s">
        <v>884</v>
      </c>
      <c r="J10" s="13" t="s">
        <v>56</v>
      </c>
      <c r="K10" s="13" t="s">
        <v>44</v>
      </c>
      <c r="L10" s="13" t="s">
        <v>57</v>
      </c>
      <c r="M10" s="13">
        <v>79.42</v>
      </c>
      <c r="N10" s="15">
        <f t="shared" si="0"/>
        <v>64.048000000000002</v>
      </c>
      <c r="O10" s="13">
        <v>1</v>
      </c>
      <c r="P10" s="16"/>
      <c r="Q10" s="16">
        <v>1</v>
      </c>
      <c r="R10" s="28">
        <v>1</v>
      </c>
    </row>
    <row r="11" spans="1:18" s="5" customFormat="1" ht="14.25">
      <c r="A11" s="4" t="s">
        <v>59</v>
      </c>
      <c r="B11" s="4" t="s">
        <v>60</v>
      </c>
      <c r="C11" s="12">
        <v>8</v>
      </c>
      <c r="D11" s="13" t="s">
        <v>880</v>
      </c>
      <c r="E11" s="13" t="s">
        <v>885</v>
      </c>
      <c r="F11" s="13">
        <v>1050001009</v>
      </c>
      <c r="G11" s="13" t="s">
        <v>58</v>
      </c>
      <c r="H11" s="13" t="s">
        <v>61</v>
      </c>
      <c r="I11" s="13" t="s">
        <v>886</v>
      </c>
      <c r="J11" s="13" t="s">
        <v>62</v>
      </c>
      <c r="K11" s="13" t="s">
        <v>63</v>
      </c>
      <c r="L11" s="13" t="s">
        <v>64</v>
      </c>
      <c r="M11" s="13">
        <v>78.13</v>
      </c>
      <c r="N11" s="15">
        <f t="shared" si="0"/>
        <v>68.301999999999992</v>
      </c>
      <c r="O11" s="13">
        <v>1</v>
      </c>
      <c r="P11" s="16"/>
      <c r="Q11" s="16">
        <v>1</v>
      </c>
      <c r="R11" s="28">
        <v>1</v>
      </c>
    </row>
    <row r="12" spans="1:18" s="5" customFormat="1" ht="14.25">
      <c r="A12" s="4" t="s">
        <v>67</v>
      </c>
      <c r="B12" s="4" t="s">
        <v>68</v>
      </c>
      <c r="C12" s="12">
        <v>9</v>
      </c>
      <c r="D12" s="34" t="s">
        <v>887</v>
      </c>
      <c r="E12" s="34" t="s">
        <v>888</v>
      </c>
      <c r="F12" s="34">
        <v>1050001011</v>
      </c>
      <c r="G12" s="13" t="s">
        <v>66</v>
      </c>
      <c r="H12" s="13" t="s">
        <v>69</v>
      </c>
      <c r="I12" s="13" t="s">
        <v>889</v>
      </c>
      <c r="J12" s="13" t="s">
        <v>70</v>
      </c>
      <c r="K12" s="13" t="s">
        <v>71</v>
      </c>
      <c r="L12" s="13" t="s">
        <v>72</v>
      </c>
      <c r="M12" s="13">
        <v>81.25</v>
      </c>
      <c r="N12" s="15">
        <f t="shared" si="0"/>
        <v>69.19</v>
      </c>
      <c r="O12" s="13">
        <v>1</v>
      </c>
      <c r="P12" s="16"/>
      <c r="Q12" s="36">
        <v>1</v>
      </c>
      <c r="R12" s="29">
        <v>1</v>
      </c>
    </row>
    <row r="13" spans="1:18" s="5" customFormat="1" ht="14.25">
      <c r="A13" s="4" t="s">
        <v>75</v>
      </c>
      <c r="B13" s="4" t="s">
        <v>76</v>
      </c>
      <c r="C13" s="12">
        <v>10</v>
      </c>
      <c r="D13" s="34"/>
      <c r="E13" s="34"/>
      <c r="F13" s="34"/>
      <c r="G13" s="13" t="s">
        <v>74</v>
      </c>
      <c r="H13" s="13" t="s">
        <v>77</v>
      </c>
      <c r="I13" s="13" t="s">
        <v>890</v>
      </c>
      <c r="J13" s="13" t="s">
        <v>78</v>
      </c>
      <c r="K13" s="13" t="s">
        <v>79</v>
      </c>
      <c r="L13" s="13" t="s">
        <v>80</v>
      </c>
      <c r="M13" s="13">
        <v>80.72</v>
      </c>
      <c r="N13" s="15">
        <f t="shared" si="0"/>
        <v>67.358000000000004</v>
      </c>
      <c r="O13" s="13">
        <v>2</v>
      </c>
      <c r="P13" s="17"/>
      <c r="Q13" s="37"/>
      <c r="R13" s="30"/>
    </row>
    <row r="14" spans="1:18" s="5" customFormat="1" ht="12" customHeight="1">
      <c r="A14" s="4" t="s">
        <v>82</v>
      </c>
      <c r="B14" s="4" t="s">
        <v>83</v>
      </c>
      <c r="C14" s="12">
        <v>11</v>
      </c>
      <c r="D14" s="34"/>
      <c r="E14" s="34"/>
      <c r="F14" s="34"/>
      <c r="G14" s="13" t="s">
        <v>81</v>
      </c>
      <c r="H14" s="13" t="s">
        <v>84</v>
      </c>
      <c r="I14" s="13" t="s">
        <v>890</v>
      </c>
      <c r="J14" s="13" t="s">
        <v>85</v>
      </c>
      <c r="K14" s="13" t="s">
        <v>86</v>
      </c>
      <c r="L14" s="13" t="s">
        <v>73</v>
      </c>
      <c r="M14" s="13">
        <v>80.08</v>
      </c>
      <c r="N14" s="15">
        <f t="shared" si="0"/>
        <v>64.701999999999998</v>
      </c>
      <c r="O14" s="13">
        <v>3</v>
      </c>
      <c r="P14" s="18"/>
      <c r="Q14" s="38"/>
      <c r="R14" s="31"/>
    </row>
    <row r="15" spans="1:18" s="5" customFormat="1" ht="14.25">
      <c r="A15" s="4" t="s">
        <v>88</v>
      </c>
      <c r="B15" s="4" t="s">
        <v>89</v>
      </c>
      <c r="C15" s="12">
        <v>12</v>
      </c>
      <c r="D15" s="34" t="s">
        <v>891</v>
      </c>
      <c r="E15" s="34" t="s">
        <v>892</v>
      </c>
      <c r="F15" s="34">
        <v>1050001012</v>
      </c>
      <c r="G15" s="13" t="s">
        <v>87</v>
      </c>
      <c r="H15" s="13" t="s">
        <v>90</v>
      </c>
      <c r="I15" s="13" t="s">
        <v>893</v>
      </c>
      <c r="J15" s="13" t="s">
        <v>91</v>
      </c>
      <c r="K15" s="13" t="s">
        <v>92</v>
      </c>
      <c r="L15" s="13" t="s">
        <v>93</v>
      </c>
      <c r="M15" s="13">
        <v>80.28</v>
      </c>
      <c r="N15" s="15">
        <f t="shared" si="0"/>
        <v>68.171999999999997</v>
      </c>
      <c r="O15" s="13">
        <v>1</v>
      </c>
      <c r="P15" s="16"/>
      <c r="Q15" s="36">
        <v>1</v>
      </c>
      <c r="R15" s="29">
        <v>1</v>
      </c>
    </row>
    <row r="16" spans="1:18" s="5" customFormat="1" ht="11.25" customHeight="1">
      <c r="A16" s="4" t="s">
        <v>96</v>
      </c>
      <c r="B16" s="4" t="s">
        <v>97</v>
      </c>
      <c r="C16" s="12">
        <v>13</v>
      </c>
      <c r="D16" s="34"/>
      <c r="E16" s="34"/>
      <c r="F16" s="34"/>
      <c r="G16" s="13" t="s">
        <v>95</v>
      </c>
      <c r="H16" s="13" t="s">
        <v>98</v>
      </c>
      <c r="I16" s="13" t="s">
        <v>893</v>
      </c>
      <c r="J16" s="13" t="s">
        <v>99</v>
      </c>
      <c r="K16" s="13" t="s">
        <v>100</v>
      </c>
      <c r="L16" s="13" t="s">
        <v>101</v>
      </c>
      <c r="M16" s="13">
        <v>77</v>
      </c>
      <c r="N16" s="15">
        <f t="shared" si="0"/>
        <v>64.61</v>
      </c>
      <c r="O16" s="13">
        <v>2</v>
      </c>
      <c r="P16" s="17"/>
      <c r="Q16" s="37"/>
      <c r="R16" s="30"/>
    </row>
    <row r="17" spans="1:18" s="5" customFormat="1" ht="12" customHeight="1">
      <c r="A17" s="4" t="s">
        <v>103</v>
      </c>
      <c r="B17" s="4" t="s">
        <v>104</v>
      </c>
      <c r="C17" s="12">
        <v>14</v>
      </c>
      <c r="D17" s="34"/>
      <c r="E17" s="34"/>
      <c r="F17" s="34"/>
      <c r="G17" s="13" t="s">
        <v>102</v>
      </c>
      <c r="H17" s="13" t="s">
        <v>105</v>
      </c>
      <c r="I17" s="13" t="s">
        <v>894</v>
      </c>
      <c r="J17" s="13" t="s">
        <v>106</v>
      </c>
      <c r="K17" s="13" t="s">
        <v>107</v>
      </c>
      <c r="L17" s="13" t="s">
        <v>94</v>
      </c>
      <c r="M17" s="13">
        <v>77.42</v>
      </c>
      <c r="N17" s="15">
        <f t="shared" si="0"/>
        <v>62.393000000000001</v>
      </c>
      <c r="O17" s="13">
        <v>3</v>
      </c>
      <c r="P17" s="18"/>
      <c r="Q17" s="38"/>
      <c r="R17" s="31"/>
    </row>
    <row r="18" spans="1:18" s="5" customFormat="1" ht="14.25">
      <c r="A18" s="4" t="s">
        <v>111</v>
      </c>
      <c r="B18" s="4" t="s">
        <v>112</v>
      </c>
      <c r="C18" s="12">
        <v>15</v>
      </c>
      <c r="D18" s="34" t="s">
        <v>895</v>
      </c>
      <c r="E18" s="34" t="s">
        <v>896</v>
      </c>
      <c r="F18" s="34">
        <v>1050002001</v>
      </c>
      <c r="G18" s="13" t="s">
        <v>110</v>
      </c>
      <c r="H18" s="13" t="s">
        <v>113</v>
      </c>
      <c r="I18" s="13" t="s">
        <v>894</v>
      </c>
      <c r="J18" s="13" t="s">
        <v>85</v>
      </c>
      <c r="K18" s="13" t="s">
        <v>114</v>
      </c>
      <c r="L18" s="13" t="s">
        <v>115</v>
      </c>
      <c r="M18" s="13">
        <v>79.48</v>
      </c>
      <c r="N18" s="15">
        <f t="shared" ref="N18:N24" si="1">L18*0.3+M18*0.4</f>
        <v>69.111999999999995</v>
      </c>
      <c r="O18" s="13">
        <v>1</v>
      </c>
      <c r="P18" s="16"/>
      <c r="Q18" s="36">
        <v>3</v>
      </c>
      <c r="R18" s="29">
        <v>3</v>
      </c>
    </row>
    <row r="19" spans="1:18" s="5" customFormat="1" ht="14.25">
      <c r="A19" s="4" t="s">
        <v>119</v>
      </c>
      <c r="B19" s="4" t="s">
        <v>120</v>
      </c>
      <c r="C19" s="12">
        <v>16</v>
      </c>
      <c r="D19" s="34"/>
      <c r="E19" s="34"/>
      <c r="F19" s="34"/>
      <c r="G19" s="13" t="s">
        <v>118</v>
      </c>
      <c r="H19" s="13" t="s">
        <v>121</v>
      </c>
      <c r="I19" s="13" t="s">
        <v>897</v>
      </c>
      <c r="J19" s="13" t="s">
        <v>92</v>
      </c>
      <c r="K19" s="13" t="s">
        <v>122</v>
      </c>
      <c r="L19" s="13" t="s">
        <v>123</v>
      </c>
      <c r="M19" s="13">
        <v>80.88</v>
      </c>
      <c r="N19" s="15">
        <f t="shared" si="1"/>
        <v>68.141999999999996</v>
      </c>
      <c r="O19" s="13">
        <v>2</v>
      </c>
      <c r="P19" s="17"/>
      <c r="Q19" s="37"/>
      <c r="R19" s="30"/>
    </row>
    <row r="20" spans="1:18" s="5" customFormat="1" ht="14.25">
      <c r="A20" s="4" t="s">
        <v>125</v>
      </c>
      <c r="B20" s="4" t="s">
        <v>126</v>
      </c>
      <c r="C20" s="12">
        <v>17</v>
      </c>
      <c r="D20" s="34"/>
      <c r="E20" s="34"/>
      <c r="F20" s="34"/>
      <c r="G20" s="13" t="s">
        <v>124</v>
      </c>
      <c r="H20" s="13" t="s">
        <v>127</v>
      </c>
      <c r="I20" s="13" t="s">
        <v>898</v>
      </c>
      <c r="J20" s="13" t="s">
        <v>128</v>
      </c>
      <c r="K20" s="13" t="s">
        <v>129</v>
      </c>
      <c r="L20" s="13" t="s">
        <v>130</v>
      </c>
      <c r="M20" s="13">
        <v>79.599999999999994</v>
      </c>
      <c r="N20" s="15">
        <f t="shared" si="1"/>
        <v>67.3</v>
      </c>
      <c r="O20" s="13">
        <v>3</v>
      </c>
      <c r="P20" s="17"/>
      <c r="Q20" s="37"/>
      <c r="R20" s="30"/>
    </row>
    <row r="21" spans="1:18" s="5" customFormat="1" ht="14.25">
      <c r="A21" s="4" t="s">
        <v>133</v>
      </c>
      <c r="B21" s="4" t="s">
        <v>134</v>
      </c>
      <c r="C21" s="12">
        <v>18</v>
      </c>
      <c r="D21" s="34"/>
      <c r="E21" s="34"/>
      <c r="F21" s="34"/>
      <c r="G21" s="13" t="s">
        <v>145</v>
      </c>
      <c r="H21" s="13" t="s">
        <v>148</v>
      </c>
      <c r="I21" s="13" t="s">
        <v>898</v>
      </c>
      <c r="J21" s="13" t="s">
        <v>149</v>
      </c>
      <c r="K21" s="13" t="s">
        <v>150</v>
      </c>
      <c r="L21" s="13" t="s">
        <v>116</v>
      </c>
      <c r="M21" s="13">
        <v>83.85</v>
      </c>
      <c r="N21" s="15">
        <f t="shared" si="1"/>
        <v>63.989999999999995</v>
      </c>
      <c r="O21" s="13">
        <v>4</v>
      </c>
      <c r="P21" s="17"/>
      <c r="Q21" s="37"/>
      <c r="R21" s="30"/>
    </row>
    <row r="22" spans="1:18" s="5" customFormat="1" ht="14.25">
      <c r="A22" s="4" t="s">
        <v>140</v>
      </c>
      <c r="B22" s="4" t="s">
        <v>141</v>
      </c>
      <c r="C22" s="12">
        <v>19</v>
      </c>
      <c r="D22" s="34"/>
      <c r="E22" s="34"/>
      <c r="F22" s="34"/>
      <c r="G22" s="13" t="s">
        <v>132</v>
      </c>
      <c r="H22" s="13" t="s">
        <v>135</v>
      </c>
      <c r="I22" s="13" t="s">
        <v>898</v>
      </c>
      <c r="J22" s="13" t="s">
        <v>136</v>
      </c>
      <c r="K22" s="13" t="s">
        <v>137</v>
      </c>
      <c r="L22" s="13" t="s">
        <v>138</v>
      </c>
      <c r="M22" s="13">
        <v>77</v>
      </c>
      <c r="N22" s="15">
        <f t="shared" si="1"/>
        <v>63.59</v>
      </c>
      <c r="O22" s="13">
        <v>5</v>
      </c>
      <c r="P22" s="17"/>
      <c r="Q22" s="37"/>
      <c r="R22" s="30"/>
    </row>
    <row r="23" spans="1:18" s="5" customFormat="1" ht="14.25">
      <c r="A23" s="4" t="s">
        <v>146</v>
      </c>
      <c r="B23" s="4" t="s">
        <v>147</v>
      </c>
      <c r="C23" s="12">
        <v>20</v>
      </c>
      <c r="D23" s="34"/>
      <c r="E23" s="34"/>
      <c r="F23" s="34"/>
      <c r="G23" s="13" t="s">
        <v>139</v>
      </c>
      <c r="H23" s="13" t="s">
        <v>142</v>
      </c>
      <c r="I23" s="13" t="s">
        <v>899</v>
      </c>
      <c r="J23" s="13" t="s">
        <v>143</v>
      </c>
      <c r="K23" s="13" t="s">
        <v>136</v>
      </c>
      <c r="L23" s="13" t="s">
        <v>144</v>
      </c>
      <c r="M23" s="13">
        <v>0</v>
      </c>
      <c r="N23" s="15">
        <f t="shared" si="1"/>
        <v>31.259999999999998</v>
      </c>
      <c r="O23" s="13">
        <v>6</v>
      </c>
      <c r="P23" s="17" t="s">
        <v>900</v>
      </c>
      <c r="Q23" s="37"/>
      <c r="R23" s="30"/>
    </row>
    <row r="24" spans="1:18" s="5" customFormat="1" ht="14.25">
      <c r="A24" s="4"/>
      <c r="B24" s="4"/>
      <c r="C24" s="12">
        <v>21</v>
      </c>
      <c r="D24" s="34"/>
      <c r="E24" s="34"/>
      <c r="F24" s="34"/>
      <c r="G24" s="14" t="s">
        <v>796</v>
      </c>
      <c r="H24" s="14" t="s">
        <v>797</v>
      </c>
      <c r="I24" s="14" t="s">
        <v>901</v>
      </c>
      <c r="J24" s="14" t="s">
        <v>153</v>
      </c>
      <c r="K24" s="14" t="s">
        <v>798</v>
      </c>
      <c r="L24" s="14" t="s">
        <v>799</v>
      </c>
      <c r="M24" s="13">
        <v>0</v>
      </c>
      <c r="N24" s="15">
        <f t="shared" si="1"/>
        <v>28.38</v>
      </c>
      <c r="O24" s="13">
        <v>7</v>
      </c>
      <c r="P24" s="18" t="s">
        <v>902</v>
      </c>
      <c r="Q24" s="38"/>
      <c r="R24" s="31"/>
    </row>
    <row r="25" spans="1:18" s="5" customFormat="1" ht="14.25">
      <c r="A25" s="4" t="s">
        <v>157</v>
      </c>
      <c r="B25" s="4" t="s">
        <v>158</v>
      </c>
      <c r="C25" s="12">
        <v>22</v>
      </c>
      <c r="D25" s="34" t="s">
        <v>903</v>
      </c>
      <c r="E25" s="34" t="s">
        <v>904</v>
      </c>
      <c r="F25" s="34">
        <v>1050002002</v>
      </c>
      <c r="G25" s="13" t="s">
        <v>156</v>
      </c>
      <c r="H25" s="13" t="s">
        <v>159</v>
      </c>
      <c r="I25" s="13" t="s">
        <v>905</v>
      </c>
      <c r="J25" s="13" t="s">
        <v>160</v>
      </c>
      <c r="K25" s="13" t="s">
        <v>161</v>
      </c>
      <c r="L25" s="13" t="s">
        <v>162</v>
      </c>
      <c r="M25" s="13">
        <v>78.67</v>
      </c>
      <c r="N25" s="15">
        <f t="shared" si="0"/>
        <v>67.557999999999993</v>
      </c>
      <c r="O25" s="13">
        <v>1</v>
      </c>
      <c r="P25" s="16"/>
      <c r="Q25" s="36">
        <v>2</v>
      </c>
      <c r="R25" s="29">
        <v>2</v>
      </c>
    </row>
    <row r="26" spans="1:18" s="5" customFormat="1" ht="14.25">
      <c r="A26" s="4" t="s">
        <v>164</v>
      </c>
      <c r="B26" s="4" t="s">
        <v>165</v>
      </c>
      <c r="C26" s="12">
        <v>23</v>
      </c>
      <c r="D26" s="34"/>
      <c r="E26" s="34"/>
      <c r="F26" s="34"/>
      <c r="G26" s="13" t="s">
        <v>163</v>
      </c>
      <c r="H26" s="13" t="s">
        <v>166</v>
      </c>
      <c r="I26" s="13" t="s">
        <v>906</v>
      </c>
      <c r="J26" s="13" t="s">
        <v>109</v>
      </c>
      <c r="K26" s="13" t="s">
        <v>167</v>
      </c>
      <c r="L26" s="13" t="s">
        <v>20</v>
      </c>
      <c r="M26" s="13">
        <v>77.98</v>
      </c>
      <c r="N26" s="15">
        <f t="shared" si="0"/>
        <v>65.122</v>
      </c>
      <c r="O26" s="13">
        <v>2</v>
      </c>
      <c r="P26" s="18"/>
      <c r="Q26" s="38"/>
      <c r="R26" s="31"/>
    </row>
    <row r="27" spans="1:18" s="5" customFormat="1" ht="14.25">
      <c r="A27" s="4"/>
      <c r="B27" s="4"/>
      <c r="C27" s="12">
        <v>24</v>
      </c>
      <c r="D27" s="13" t="s">
        <v>907</v>
      </c>
      <c r="E27" s="13" t="s">
        <v>908</v>
      </c>
      <c r="F27" s="13">
        <v>1050002003</v>
      </c>
      <c r="G27" s="13" t="s">
        <v>777</v>
      </c>
      <c r="H27" s="13" t="s">
        <v>778</v>
      </c>
      <c r="I27" s="13" t="s">
        <v>909</v>
      </c>
      <c r="J27" s="13" t="s">
        <v>779</v>
      </c>
      <c r="K27" s="13" t="s">
        <v>780</v>
      </c>
      <c r="L27" s="13" t="s">
        <v>692</v>
      </c>
      <c r="M27" s="13">
        <v>78.87</v>
      </c>
      <c r="N27" s="15">
        <f t="shared" si="0"/>
        <v>59.088000000000001</v>
      </c>
      <c r="O27" s="13">
        <v>1</v>
      </c>
      <c r="P27" s="13"/>
      <c r="Q27" s="13">
        <v>1</v>
      </c>
      <c r="R27" s="28">
        <v>1</v>
      </c>
    </row>
    <row r="28" spans="1:18" s="5" customFormat="1" ht="14.25">
      <c r="A28" s="4" t="s">
        <v>169</v>
      </c>
      <c r="B28" s="4" t="s">
        <v>170</v>
      </c>
      <c r="C28" s="12">
        <v>25</v>
      </c>
      <c r="D28" s="13" t="s">
        <v>910</v>
      </c>
      <c r="E28" s="13" t="s">
        <v>911</v>
      </c>
      <c r="F28" s="13">
        <v>1050002005</v>
      </c>
      <c r="G28" s="13" t="s">
        <v>168</v>
      </c>
      <c r="H28" s="13" t="s">
        <v>171</v>
      </c>
      <c r="I28" s="13" t="s">
        <v>912</v>
      </c>
      <c r="J28" s="13" t="s">
        <v>172</v>
      </c>
      <c r="K28" s="13" t="s">
        <v>173</v>
      </c>
      <c r="L28" s="13" t="s">
        <v>174</v>
      </c>
      <c r="M28" s="13">
        <v>79.95</v>
      </c>
      <c r="N28" s="15">
        <f t="shared" si="0"/>
        <v>77.460000000000008</v>
      </c>
      <c r="O28" s="13">
        <v>1</v>
      </c>
      <c r="P28" s="13"/>
      <c r="Q28" s="13">
        <v>1</v>
      </c>
      <c r="R28" s="28">
        <v>1</v>
      </c>
    </row>
    <row r="29" spans="1:18" s="5" customFormat="1" ht="13.5" customHeight="1">
      <c r="A29" s="4" t="s">
        <v>189</v>
      </c>
      <c r="B29" s="4" t="s">
        <v>190</v>
      </c>
      <c r="C29" s="12">
        <v>26</v>
      </c>
      <c r="D29" s="34" t="s">
        <v>913</v>
      </c>
      <c r="E29" s="34" t="s">
        <v>914</v>
      </c>
      <c r="F29" s="34">
        <v>1050003001</v>
      </c>
      <c r="G29" s="13" t="s">
        <v>188</v>
      </c>
      <c r="H29" s="13" t="s">
        <v>191</v>
      </c>
      <c r="I29" s="13" t="s">
        <v>915</v>
      </c>
      <c r="J29" s="13" t="s">
        <v>117</v>
      </c>
      <c r="K29" s="13" t="s">
        <v>117</v>
      </c>
      <c r="L29" s="13" t="s">
        <v>42</v>
      </c>
      <c r="M29" s="13">
        <v>80.37</v>
      </c>
      <c r="N29" s="15">
        <f t="shared" si="0"/>
        <v>66.228000000000009</v>
      </c>
      <c r="O29" s="13">
        <v>1</v>
      </c>
      <c r="P29" s="16"/>
      <c r="Q29" s="36">
        <v>2</v>
      </c>
      <c r="R29" s="29">
        <v>1</v>
      </c>
    </row>
    <row r="30" spans="1:18" s="5" customFormat="1" ht="17.25" customHeight="1">
      <c r="A30" s="4" t="s">
        <v>195</v>
      </c>
      <c r="B30" s="4" t="s">
        <v>196</v>
      </c>
      <c r="C30" s="12">
        <v>27</v>
      </c>
      <c r="D30" s="34"/>
      <c r="E30" s="34"/>
      <c r="F30" s="34"/>
      <c r="G30" s="13" t="s">
        <v>194</v>
      </c>
      <c r="H30" s="13" t="s">
        <v>197</v>
      </c>
      <c r="I30" s="13" t="s">
        <v>916</v>
      </c>
      <c r="J30" s="13" t="s">
        <v>198</v>
      </c>
      <c r="K30" s="13" t="s">
        <v>153</v>
      </c>
      <c r="L30" s="13" t="s">
        <v>192</v>
      </c>
      <c r="M30" s="13">
        <v>0</v>
      </c>
      <c r="N30" s="15">
        <f t="shared" si="0"/>
        <v>24.81</v>
      </c>
      <c r="O30" s="13" t="s">
        <v>917</v>
      </c>
      <c r="P30" s="18"/>
      <c r="Q30" s="38"/>
      <c r="R30" s="31"/>
    </row>
    <row r="31" spans="1:18" s="5" customFormat="1" ht="18" customHeight="1">
      <c r="A31" s="4" t="s">
        <v>200</v>
      </c>
      <c r="B31" s="4" t="s">
        <v>201</v>
      </c>
      <c r="C31" s="12">
        <v>28</v>
      </c>
      <c r="D31" s="34" t="s">
        <v>918</v>
      </c>
      <c r="E31" s="34" t="s">
        <v>919</v>
      </c>
      <c r="F31" s="34">
        <v>1050003002</v>
      </c>
      <c r="G31" s="13" t="s">
        <v>199</v>
      </c>
      <c r="H31" s="13" t="s">
        <v>202</v>
      </c>
      <c r="I31" s="13" t="s">
        <v>893</v>
      </c>
      <c r="J31" s="13" t="s">
        <v>203</v>
      </c>
      <c r="K31" s="13" t="s">
        <v>204</v>
      </c>
      <c r="L31" s="13" t="s">
        <v>205</v>
      </c>
      <c r="M31" s="13">
        <v>80.599999999999994</v>
      </c>
      <c r="N31" s="15">
        <f t="shared" si="0"/>
        <v>67.94</v>
      </c>
      <c r="O31" s="13">
        <v>1</v>
      </c>
      <c r="P31" s="16"/>
      <c r="Q31" s="36">
        <v>1</v>
      </c>
      <c r="R31" s="29">
        <v>1</v>
      </c>
    </row>
    <row r="32" spans="1:18" s="5" customFormat="1" ht="14.25">
      <c r="A32" s="4" t="s">
        <v>207</v>
      </c>
      <c r="B32" s="4" t="s">
        <v>208</v>
      </c>
      <c r="C32" s="12">
        <v>29</v>
      </c>
      <c r="D32" s="34"/>
      <c r="E32" s="34"/>
      <c r="F32" s="34"/>
      <c r="G32" s="13" t="s">
        <v>206</v>
      </c>
      <c r="H32" s="13" t="s">
        <v>209</v>
      </c>
      <c r="I32" s="13" t="s">
        <v>920</v>
      </c>
      <c r="J32" s="13" t="s">
        <v>210</v>
      </c>
      <c r="K32" s="13" t="s">
        <v>65</v>
      </c>
      <c r="L32" s="13" t="s">
        <v>211</v>
      </c>
      <c r="M32" s="13">
        <v>79.33</v>
      </c>
      <c r="N32" s="15">
        <f t="shared" si="0"/>
        <v>66.771999999999991</v>
      </c>
      <c r="O32" s="13">
        <v>2</v>
      </c>
      <c r="P32" s="17"/>
      <c r="Q32" s="37"/>
      <c r="R32" s="30"/>
    </row>
    <row r="33" spans="1:18" s="5" customFormat="1" ht="14.25">
      <c r="A33" s="4"/>
      <c r="B33" s="4"/>
      <c r="C33" s="12">
        <v>30</v>
      </c>
      <c r="D33" s="34"/>
      <c r="E33" s="34"/>
      <c r="F33" s="34"/>
      <c r="G33" s="24" t="s">
        <v>851</v>
      </c>
      <c r="H33" s="24" t="s">
        <v>852</v>
      </c>
      <c r="I33" s="23" t="s">
        <v>1064</v>
      </c>
      <c r="J33" s="24" t="s">
        <v>212</v>
      </c>
      <c r="K33" s="24" t="s">
        <v>177</v>
      </c>
      <c r="L33" s="24" t="s">
        <v>853</v>
      </c>
      <c r="M33" s="13">
        <v>76.62</v>
      </c>
      <c r="N33" s="15">
        <f t="shared" si="0"/>
        <v>62.448</v>
      </c>
      <c r="O33" s="13">
        <v>3</v>
      </c>
      <c r="P33" s="18"/>
      <c r="Q33" s="38"/>
      <c r="R33" s="31"/>
    </row>
    <row r="34" spans="1:18" s="5" customFormat="1" ht="24.75" customHeight="1">
      <c r="A34" s="4" t="s">
        <v>216</v>
      </c>
      <c r="B34" s="4" t="s">
        <v>217</v>
      </c>
      <c r="C34" s="12">
        <v>31</v>
      </c>
      <c r="D34" s="13" t="s">
        <v>921</v>
      </c>
      <c r="E34" s="13" t="s">
        <v>922</v>
      </c>
      <c r="F34" s="13">
        <v>1050003003</v>
      </c>
      <c r="G34" s="13" t="s">
        <v>215</v>
      </c>
      <c r="H34" s="13" t="s">
        <v>218</v>
      </c>
      <c r="I34" s="13" t="s">
        <v>879</v>
      </c>
      <c r="J34" s="13" t="s">
        <v>219</v>
      </c>
      <c r="K34" s="13" t="s">
        <v>78</v>
      </c>
      <c r="L34" s="13" t="s">
        <v>220</v>
      </c>
      <c r="M34" s="13">
        <v>80.55</v>
      </c>
      <c r="N34" s="15">
        <f t="shared" si="0"/>
        <v>61.319999999999993</v>
      </c>
      <c r="O34" s="13">
        <v>1</v>
      </c>
      <c r="P34" s="13"/>
      <c r="Q34" s="13">
        <v>2</v>
      </c>
      <c r="R34" s="28">
        <v>1</v>
      </c>
    </row>
    <row r="35" spans="1:18" s="5" customFormat="1" ht="18" customHeight="1">
      <c r="A35" s="4" t="s">
        <v>223</v>
      </c>
      <c r="B35" s="4" t="s">
        <v>224</v>
      </c>
      <c r="C35" s="12">
        <v>32</v>
      </c>
      <c r="D35" s="34" t="s">
        <v>923</v>
      </c>
      <c r="E35" s="34" t="s">
        <v>924</v>
      </c>
      <c r="F35" s="34">
        <v>1050003005</v>
      </c>
      <c r="G35" s="13" t="s">
        <v>222</v>
      </c>
      <c r="H35" s="13" t="s">
        <v>225</v>
      </c>
      <c r="I35" s="13" t="s">
        <v>879</v>
      </c>
      <c r="J35" s="13" t="s">
        <v>226</v>
      </c>
      <c r="K35" s="13" t="s">
        <v>227</v>
      </c>
      <c r="L35" s="13" t="s">
        <v>228</v>
      </c>
      <c r="M35" s="13">
        <v>81.58</v>
      </c>
      <c r="N35" s="15">
        <f t="shared" si="0"/>
        <v>68.931999999999988</v>
      </c>
      <c r="O35" s="13">
        <v>1</v>
      </c>
      <c r="P35" s="16"/>
      <c r="Q35" s="36">
        <v>2</v>
      </c>
      <c r="R35" s="29">
        <v>2</v>
      </c>
    </row>
    <row r="36" spans="1:18" s="5" customFormat="1" ht="21.75" customHeight="1">
      <c r="A36" s="4" t="s">
        <v>230</v>
      </c>
      <c r="B36" s="4" t="s">
        <v>231</v>
      </c>
      <c r="C36" s="12">
        <v>33</v>
      </c>
      <c r="D36" s="34"/>
      <c r="E36" s="34"/>
      <c r="F36" s="34"/>
      <c r="G36" s="13" t="s">
        <v>229</v>
      </c>
      <c r="H36" s="13" t="s">
        <v>232</v>
      </c>
      <c r="I36" s="13" t="s">
        <v>909</v>
      </c>
      <c r="J36" s="13" t="s">
        <v>233</v>
      </c>
      <c r="K36" s="13" t="s">
        <v>234</v>
      </c>
      <c r="L36" s="13" t="s">
        <v>20</v>
      </c>
      <c r="M36" s="13">
        <v>80.62</v>
      </c>
      <c r="N36" s="15">
        <f t="shared" si="0"/>
        <v>66.177999999999997</v>
      </c>
      <c r="O36" s="13">
        <v>2</v>
      </c>
      <c r="P36" s="17"/>
      <c r="Q36" s="37"/>
      <c r="R36" s="30"/>
    </row>
    <row r="37" spans="1:18" s="5" customFormat="1" ht="19.5" customHeight="1">
      <c r="A37" s="4" t="s">
        <v>236</v>
      </c>
      <c r="B37" s="4" t="s">
        <v>237</v>
      </c>
      <c r="C37" s="12">
        <v>34</v>
      </c>
      <c r="D37" s="34"/>
      <c r="E37" s="34"/>
      <c r="F37" s="34"/>
      <c r="G37" s="13" t="s">
        <v>235</v>
      </c>
      <c r="H37" s="13" t="s">
        <v>238</v>
      </c>
      <c r="I37" s="13" t="s">
        <v>909</v>
      </c>
      <c r="J37" s="13" t="s">
        <v>239</v>
      </c>
      <c r="K37" s="13" t="s">
        <v>240</v>
      </c>
      <c r="L37" s="13" t="s">
        <v>241</v>
      </c>
      <c r="M37" s="13">
        <v>82.82</v>
      </c>
      <c r="N37" s="15">
        <f t="shared" si="0"/>
        <v>65.257999999999996</v>
      </c>
      <c r="O37" s="13">
        <v>3</v>
      </c>
      <c r="P37" s="17"/>
      <c r="Q37" s="37"/>
      <c r="R37" s="30"/>
    </row>
    <row r="38" spans="1:18" s="5" customFormat="1" ht="23.25" customHeight="1">
      <c r="A38" s="4" t="s">
        <v>243</v>
      </c>
      <c r="B38" s="4" t="s">
        <v>244</v>
      </c>
      <c r="C38" s="12">
        <v>35</v>
      </c>
      <c r="D38" s="34"/>
      <c r="E38" s="34"/>
      <c r="F38" s="34"/>
      <c r="G38" s="13" t="s">
        <v>242</v>
      </c>
      <c r="H38" s="13" t="s">
        <v>245</v>
      </c>
      <c r="I38" s="13" t="s">
        <v>925</v>
      </c>
      <c r="J38" s="13" t="s">
        <v>149</v>
      </c>
      <c r="K38" s="13" t="s">
        <v>246</v>
      </c>
      <c r="L38" s="13" t="s">
        <v>247</v>
      </c>
      <c r="M38" s="13">
        <v>81.63</v>
      </c>
      <c r="N38" s="15">
        <f t="shared" si="0"/>
        <v>64.391999999999996</v>
      </c>
      <c r="O38" s="13">
        <v>4</v>
      </c>
      <c r="P38" s="17"/>
      <c r="Q38" s="37"/>
      <c r="R38" s="30"/>
    </row>
    <row r="39" spans="1:18" s="5" customFormat="1" ht="27" customHeight="1">
      <c r="A39" s="4" t="s">
        <v>249</v>
      </c>
      <c r="B39" s="4" t="s">
        <v>250</v>
      </c>
      <c r="C39" s="12">
        <v>36</v>
      </c>
      <c r="D39" s="34"/>
      <c r="E39" s="34"/>
      <c r="F39" s="34"/>
      <c r="G39" s="13" t="s">
        <v>248</v>
      </c>
      <c r="H39" s="13" t="s">
        <v>251</v>
      </c>
      <c r="I39" s="13" t="s">
        <v>926</v>
      </c>
      <c r="J39" s="13" t="s">
        <v>25</v>
      </c>
      <c r="K39" s="13" t="s">
        <v>252</v>
      </c>
      <c r="L39" s="13" t="s">
        <v>221</v>
      </c>
      <c r="M39" s="13">
        <v>78.569999999999993</v>
      </c>
      <c r="N39" s="15">
        <f t="shared" si="0"/>
        <v>62.867999999999995</v>
      </c>
      <c r="O39" s="13">
        <v>5</v>
      </c>
      <c r="P39" s="18"/>
      <c r="Q39" s="38"/>
      <c r="R39" s="31"/>
    </row>
    <row r="40" spans="1:18" s="5" customFormat="1" ht="18.75" customHeight="1">
      <c r="A40" s="4" t="s">
        <v>254</v>
      </c>
      <c r="B40" s="4" t="s">
        <v>255</v>
      </c>
      <c r="C40" s="12">
        <v>37</v>
      </c>
      <c r="D40" s="34" t="s">
        <v>927</v>
      </c>
      <c r="E40" s="34" t="s">
        <v>928</v>
      </c>
      <c r="F40" s="34">
        <v>1050202002</v>
      </c>
      <c r="G40" s="13" t="s">
        <v>781</v>
      </c>
      <c r="H40" s="13" t="s">
        <v>782</v>
      </c>
      <c r="I40" s="13" t="s">
        <v>929</v>
      </c>
      <c r="J40" s="13" t="s">
        <v>252</v>
      </c>
      <c r="K40" s="13" t="s">
        <v>783</v>
      </c>
      <c r="L40" s="13" t="s">
        <v>784</v>
      </c>
      <c r="M40" s="13">
        <v>81.150000000000006</v>
      </c>
      <c r="N40" s="15">
        <f t="shared" ref="N40:N51" si="2">L40*0.3+M40*0.4</f>
        <v>65.88</v>
      </c>
      <c r="O40" s="13">
        <v>1</v>
      </c>
      <c r="P40" s="16"/>
      <c r="Q40" s="36">
        <v>1</v>
      </c>
      <c r="R40" s="29">
        <v>1</v>
      </c>
    </row>
    <row r="41" spans="1:18" s="5" customFormat="1" ht="24.75" customHeight="1">
      <c r="A41" s="4" t="s">
        <v>262</v>
      </c>
      <c r="B41" s="4" t="s">
        <v>263</v>
      </c>
      <c r="C41" s="12">
        <v>38</v>
      </c>
      <c r="D41" s="34"/>
      <c r="E41" s="34"/>
      <c r="F41" s="34"/>
      <c r="G41" s="13" t="s">
        <v>253</v>
      </c>
      <c r="H41" s="13" t="s">
        <v>256</v>
      </c>
      <c r="I41" s="13" t="s">
        <v>915</v>
      </c>
      <c r="J41" s="13" t="s">
        <v>257</v>
      </c>
      <c r="K41" s="13" t="s">
        <v>258</v>
      </c>
      <c r="L41" s="13" t="s">
        <v>259</v>
      </c>
      <c r="M41" s="13">
        <v>79.47</v>
      </c>
      <c r="N41" s="15">
        <f t="shared" si="2"/>
        <v>59.238</v>
      </c>
      <c r="O41" s="13">
        <v>2</v>
      </c>
      <c r="P41" s="17"/>
      <c r="Q41" s="37"/>
      <c r="R41" s="30"/>
    </row>
    <row r="42" spans="1:18" s="5" customFormat="1" ht="27" customHeight="1">
      <c r="A42" s="4"/>
      <c r="B42" s="4"/>
      <c r="C42" s="12">
        <v>39</v>
      </c>
      <c r="D42" s="34"/>
      <c r="E42" s="34"/>
      <c r="F42" s="34"/>
      <c r="G42" s="13" t="s">
        <v>261</v>
      </c>
      <c r="H42" s="13" t="s">
        <v>264</v>
      </c>
      <c r="I42" s="13" t="s">
        <v>930</v>
      </c>
      <c r="J42" s="13" t="s">
        <v>265</v>
      </c>
      <c r="K42" s="13" t="s">
        <v>266</v>
      </c>
      <c r="L42" s="13" t="s">
        <v>117</v>
      </c>
      <c r="M42" s="13">
        <v>80.87</v>
      </c>
      <c r="N42" s="15">
        <f t="shared" si="2"/>
        <v>49.388000000000005</v>
      </c>
      <c r="O42" s="13">
        <v>3</v>
      </c>
      <c r="P42" s="18"/>
      <c r="Q42" s="38"/>
      <c r="R42" s="31"/>
    </row>
    <row r="43" spans="1:18" s="5" customFormat="1" ht="14.25">
      <c r="A43" s="4" t="s">
        <v>269</v>
      </c>
      <c r="B43" s="4" t="s">
        <v>270</v>
      </c>
      <c r="C43" s="12">
        <v>40</v>
      </c>
      <c r="D43" s="34" t="s">
        <v>931</v>
      </c>
      <c r="E43" s="34" t="s">
        <v>932</v>
      </c>
      <c r="F43" s="34" t="s">
        <v>267</v>
      </c>
      <c r="G43" s="13" t="s">
        <v>268</v>
      </c>
      <c r="H43" s="13" t="s">
        <v>271</v>
      </c>
      <c r="I43" s="13" t="s">
        <v>933</v>
      </c>
      <c r="J43" s="13" t="s">
        <v>272</v>
      </c>
      <c r="K43" s="13" t="s">
        <v>63</v>
      </c>
      <c r="L43" s="13" t="s">
        <v>273</v>
      </c>
      <c r="M43" s="13">
        <v>79.25</v>
      </c>
      <c r="N43" s="15">
        <f t="shared" si="2"/>
        <v>73.790000000000006</v>
      </c>
      <c r="O43" s="13">
        <v>1</v>
      </c>
      <c r="P43" s="16"/>
      <c r="Q43" s="36">
        <v>10</v>
      </c>
      <c r="R43" s="29">
        <v>9</v>
      </c>
    </row>
    <row r="44" spans="1:18" s="5" customFormat="1" ht="14.25">
      <c r="A44" s="4" t="s">
        <v>276</v>
      </c>
      <c r="B44" s="4" t="s">
        <v>277</v>
      </c>
      <c r="C44" s="12">
        <v>41</v>
      </c>
      <c r="D44" s="34"/>
      <c r="E44" s="34"/>
      <c r="F44" s="34"/>
      <c r="G44" s="13" t="s">
        <v>275</v>
      </c>
      <c r="H44" s="13" t="s">
        <v>278</v>
      </c>
      <c r="I44" s="13" t="s">
        <v>934</v>
      </c>
      <c r="J44" s="13" t="s">
        <v>79</v>
      </c>
      <c r="K44" s="13" t="s">
        <v>137</v>
      </c>
      <c r="L44" s="13" t="s">
        <v>279</v>
      </c>
      <c r="M44" s="13">
        <v>79.12</v>
      </c>
      <c r="N44" s="15">
        <f t="shared" si="2"/>
        <v>68.068000000000012</v>
      </c>
      <c r="O44" s="13">
        <v>2</v>
      </c>
      <c r="P44" s="17"/>
      <c r="Q44" s="37"/>
      <c r="R44" s="30"/>
    </row>
    <row r="45" spans="1:18" s="5" customFormat="1" ht="14.25">
      <c r="A45" s="4" t="s">
        <v>281</v>
      </c>
      <c r="B45" s="4" t="s">
        <v>282</v>
      </c>
      <c r="C45" s="12">
        <v>42</v>
      </c>
      <c r="D45" s="34"/>
      <c r="E45" s="34"/>
      <c r="F45" s="34"/>
      <c r="G45" s="13" t="s">
        <v>280</v>
      </c>
      <c r="H45" s="13" t="s">
        <v>283</v>
      </c>
      <c r="I45" s="13" t="s">
        <v>933</v>
      </c>
      <c r="J45" s="13" t="s">
        <v>56</v>
      </c>
      <c r="K45" s="13" t="s">
        <v>284</v>
      </c>
      <c r="L45" s="13" t="s">
        <v>285</v>
      </c>
      <c r="M45" s="13">
        <v>78.42</v>
      </c>
      <c r="N45" s="15">
        <f t="shared" si="2"/>
        <v>65.538000000000011</v>
      </c>
      <c r="O45" s="13">
        <v>3</v>
      </c>
      <c r="P45" s="17"/>
      <c r="Q45" s="37"/>
      <c r="R45" s="30"/>
    </row>
    <row r="46" spans="1:18" s="5" customFormat="1" ht="14.25">
      <c r="A46" s="4" t="s">
        <v>287</v>
      </c>
      <c r="B46" s="4" t="s">
        <v>288</v>
      </c>
      <c r="C46" s="12">
        <v>43</v>
      </c>
      <c r="D46" s="34"/>
      <c r="E46" s="34"/>
      <c r="F46" s="34"/>
      <c r="G46" s="13" t="s">
        <v>286</v>
      </c>
      <c r="H46" s="13" t="s">
        <v>289</v>
      </c>
      <c r="I46" s="13" t="s">
        <v>934</v>
      </c>
      <c r="J46" s="13" t="s">
        <v>65</v>
      </c>
      <c r="K46" s="13" t="s">
        <v>160</v>
      </c>
      <c r="L46" s="13" t="s">
        <v>290</v>
      </c>
      <c r="M46" s="13">
        <v>80.03</v>
      </c>
      <c r="N46" s="15">
        <f t="shared" si="2"/>
        <v>65.461999999999989</v>
      </c>
      <c r="O46" s="13">
        <v>4</v>
      </c>
      <c r="P46" s="17"/>
      <c r="Q46" s="37"/>
      <c r="R46" s="30"/>
    </row>
    <row r="47" spans="1:18" s="5" customFormat="1" ht="14.25">
      <c r="A47" s="4" t="s">
        <v>292</v>
      </c>
      <c r="B47" s="4" t="s">
        <v>293</v>
      </c>
      <c r="C47" s="12">
        <v>44</v>
      </c>
      <c r="D47" s="34"/>
      <c r="E47" s="34"/>
      <c r="F47" s="34"/>
      <c r="G47" s="13" t="s">
        <v>302</v>
      </c>
      <c r="H47" s="13" t="s">
        <v>305</v>
      </c>
      <c r="I47" s="13" t="s">
        <v>935</v>
      </c>
      <c r="J47" s="13" t="s">
        <v>185</v>
      </c>
      <c r="K47" s="13" t="s">
        <v>49</v>
      </c>
      <c r="L47" s="13" t="s">
        <v>306</v>
      </c>
      <c r="M47" s="13">
        <v>82.67</v>
      </c>
      <c r="N47" s="15">
        <f t="shared" si="2"/>
        <v>65.378000000000014</v>
      </c>
      <c r="O47" s="13">
        <v>5</v>
      </c>
      <c r="P47" s="17"/>
      <c r="Q47" s="37"/>
      <c r="R47" s="30"/>
    </row>
    <row r="48" spans="1:18" s="5" customFormat="1" ht="14.25">
      <c r="A48" s="4" t="s">
        <v>297</v>
      </c>
      <c r="B48" s="4" t="s">
        <v>298</v>
      </c>
      <c r="C48" s="12">
        <v>45</v>
      </c>
      <c r="D48" s="34"/>
      <c r="E48" s="34"/>
      <c r="F48" s="34"/>
      <c r="G48" s="13" t="s">
        <v>291</v>
      </c>
      <c r="H48" s="13" t="s">
        <v>294</v>
      </c>
      <c r="I48" s="13" t="s">
        <v>936</v>
      </c>
      <c r="J48" s="13" t="s">
        <v>78</v>
      </c>
      <c r="K48" s="13" t="s">
        <v>40</v>
      </c>
      <c r="L48" s="13" t="s">
        <v>295</v>
      </c>
      <c r="M48" s="13">
        <v>76.819999999999993</v>
      </c>
      <c r="N48" s="15">
        <f t="shared" si="2"/>
        <v>63.757999999999996</v>
      </c>
      <c r="O48" s="13">
        <v>6</v>
      </c>
      <c r="P48" s="17"/>
      <c r="Q48" s="37"/>
      <c r="R48" s="30"/>
    </row>
    <row r="49" spans="1:18" s="5" customFormat="1" ht="14.25">
      <c r="A49" s="4" t="s">
        <v>303</v>
      </c>
      <c r="B49" s="4" t="s">
        <v>304</v>
      </c>
      <c r="C49" s="12">
        <v>46</v>
      </c>
      <c r="D49" s="34"/>
      <c r="E49" s="34"/>
      <c r="F49" s="34"/>
      <c r="G49" s="13" t="s">
        <v>296</v>
      </c>
      <c r="H49" s="13" t="s">
        <v>299</v>
      </c>
      <c r="I49" s="13" t="s">
        <v>937</v>
      </c>
      <c r="J49" s="13" t="s">
        <v>233</v>
      </c>
      <c r="K49" s="13" t="s">
        <v>300</v>
      </c>
      <c r="L49" s="13" t="s">
        <v>301</v>
      </c>
      <c r="M49" s="13">
        <v>76.05</v>
      </c>
      <c r="N49" s="15">
        <f t="shared" si="2"/>
        <v>63.39</v>
      </c>
      <c r="O49" s="13">
        <v>7</v>
      </c>
      <c r="P49" s="17"/>
      <c r="Q49" s="37"/>
      <c r="R49" s="30"/>
    </row>
    <row r="50" spans="1:18" s="5" customFormat="1" ht="14.25">
      <c r="A50" s="4" t="s">
        <v>308</v>
      </c>
      <c r="B50" s="4" t="s">
        <v>309</v>
      </c>
      <c r="C50" s="12">
        <v>47</v>
      </c>
      <c r="D50" s="34"/>
      <c r="E50" s="34"/>
      <c r="F50" s="34"/>
      <c r="G50" s="13" t="s">
        <v>313</v>
      </c>
      <c r="H50" s="13" t="s">
        <v>316</v>
      </c>
      <c r="I50" s="13" t="s">
        <v>936</v>
      </c>
      <c r="J50" s="13" t="s">
        <v>317</v>
      </c>
      <c r="K50" s="13" t="s">
        <v>318</v>
      </c>
      <c r="L50" s="13" t="s">
        <v>319</v>
      </c>
      <c r="M50" s="13">
        <v>84.17</v>
      </c>
      <c r="N50" s="15">
        <f t="shared" si="2"/>
        <v>62.227999999999994</v>
      </c>
      <c r="O50" s="13">
        <v>8</v>
      </c>
      <c r="P50" s="17"/>
      <c r="Q50" s="37"/>
      <c r="R50" s="30"/>
    </row>
    <row r="51" spans="1:18" s="11" customFormat="1" ht="14.25">
      <c r="A51" s="10" t="s">
        <v>314</v>
      </c>
      <c r="B51" s="10" t="s">
        <v>315</v>
      </c>
      <c r="C51" s="12">
        <v>48</v>
      </c>
      <c r="D51" s="34"/>
      <c r="E51" s="34"/>
      <c r="F51" s="34"/>
      <c r="G51" s="13" t="s">
        <v>307</v>
      </c>
      <c r="H51" s="13" t="s">
        <v>310</v>
      </c>
      <c r="I51" s="13" t="s">
        <v>938</v>
      </c>
      <c r="J51" s="13" t="s">
        <v>311</v>
      </c>
      <c r="K51" s="13" t="s">
        <v>99</v>
      </c>
      <c r="L51" s="13" t="s">
        <v>312</v>
      </c>
      <c r="M51" s="13">
        <v>81.22</v>
      </c>
      <c r="N51" s="15">
        <f t="shared" si="2"/>
        <v>61.137999999999998</v>
      </c>
      <c r="O51" s="13">
        <v>9</v>
      </c>
      <c r="P51" s="18"/>
      <c r="Q51" s="38"/>
      <c r="R51" s="31"/>
    </row>
    <row r="52" spans="1:18" s="5" customFormat="1" ht="14.25">
      <c r="A52" s="4" t="s">
        <v>321</v>
      </c>
      <c r="B52" s="4" t="s">
        <v>322</v>
      </c>
      <c r="C52" s="12">
        <v>49</v>
      </c>
      <c r="D52" s="34" t="s">
        <v>939</v>
      </c>
      <c r="E52" s="34" t="s">
        <v>940</v>
      </c>
      <c r="F52" s="34">
        <v>1052102004</v>
      </c>
      <c r="G52" s="13" t="s">
        <v>320</v>
      </c>
      <c r="H52" s="13" t="s">
        <v>323</v>
      </c>
      <c r="I52" s="13" t="s">
        <v>884</v>
      </c>
      <c r="J52" s="13" t="s">
        <v>324</v>
      </c>
      <c r="K52" s="13" t="s">
        <v>325</v>
      </c>
      <c r="L52" s="13" t="s">
        <v>326</v>
      </c>
      <c r="M52" s="13">
        <v>82</v>
      </c>
      <c r="N52" s="15">
        <f t="shared" si="0"/>
        <v>74.800000000000011</v>
      </c>
      <c r="O52" s="13">
        <v>1</v>
      </c>
      <c r="P52" s="16"/>
      <c r="Q52" s="34">
        <v>1</v>
      </c>
      <c r="R52" s="29">
        <v>1</v>
      </c>
    </row>
    <row r="53" spans="1:18" s="5" customFormat="1" ht="14.25">
      <c r="A53" s="4" t="s">
        <v>330</v>
      </c>
      <c r="B53" s="4" t="s">
        <v>331</v>
      </c>
      <c r="C53" s="12">
        <v>50</v>
      </c>
      <c r="D53" s="34"/>
      <c r="E53" s="34"/>
      <c r="F53" s="34"/>
      <c r="G53" s="13" t="s">
        <v>329</v>
      </c>
      <c r="H53" s="13" t="s">
        <v>332</v>
      </c>
      <c r="I53" s="13" t="s">
        <v>941</v>
      </c>
      <c r="J53" s="13" t="s">
        <v>154</v>
      </c>
      <c r="K53" s="13" t="s">
        <v>333</v>
      </c>
      <c r="L53" s="13" t="s">
        <v>327</v>
      </c>
      <c r="M53" s="13">
        <v>74.12</v>
      </c>
      <c r="N53" s="15">
        <f t="shared" si="0"/>
        <v>62.198</v>
      </c>
      <c r="O53" s="13">
        <v>2</v>
      </c>
      <c r="P53" s="17"/>
      <c r="Q53" s="34"/>
      <c r="R53" s="30"/>
    </row>
    <row r="54" spans="1:18" s="5" customFormat="1" ht="14.25">
      <c r="A54" s="4"/>
      <c r="B54" s="4"/>
      <c r="C54" s="12">
        <v>51</v>
      </c>
      <c r="D54" s="34"/>
      <c r="E54" s="34"/>
      <c r="F54" s="34"/>
      <c r="G54" s="19" t="s">
        <v>854</v>
      </c>
      <c r="H54" s="19" t="s">
        <v>855</v>
      </c>
      <c r="I54" s="13" t="s">
        <v>942</v>
      </c>
      <c r="J54" s="19" t="s">
        <v>856</v>
      </c>
      <c r="K54" s="19" t="s">
        <v>857</v>
      </c>
      <c r="L54" s="19" t="s">
        <v>117</v>
      </c>
      <c r="M54" s="13">
        <v>0</v>
      </c>
      <c r="N54" s="15">
        <f t="shared" si="0"/>
        <v>17.04</v>
      </c>
      <c r="O54" s="13" t="s">
        <v>943</v>
      </c>
      <c r="P54" s="17"/>
      <c r="Q54" s="34"/>
      <c r="R54" s="31"/>
    </row>
    <row r="55" spans="1:18" s="5" customFormat="1" ht="14.25">
      <c r="A55" s="4" t="s">
        <v>337</v>
      </c>
      <c r="B55" s="4" t="s">
        <v>338</v>
      </c>
      <c r="C55" s="12">
        <v>52</v>
      </c>
      <c r="D55" s="34" t="s">
        <v>944</v>
      </c>
      <c r="E55" s="34" t="s">
        <v>945</v>
      </c>
      <c r="F55" s="34">
        <v>1052102005</v>
      </c>
      <c r="G55" s="13" t="s">
        <v>336</v>
      </c>
      <c r="H55" s="13" t="s">
        <v>339</v>
      </c>
      <c r="I55" s="13" t="s">
        <v>946</v>
      </c>
      <c r="J55" s="13" t="s">
        <v>340</v>
      </c>
      <c r="K55" s="13" t="s">
        <v>341</v>
      </c>
      <c r="L55" s="13" t="s">
        <v>342</v>
      </c>
      <c r="M55" s="13">
        <v>84.27</v>
      </c>
      <c r="N55" s="15">
        <f t="shared" si="0"/>
        <v>59.552999999999997</v>
      </c>
      <c r="O55" s="13">
        <v>1</v>
      </c>
      <c r="P55" s="17"/>
      <c r="Q55" s="37">
        <v>1</v>
      </c>
      <c r="R55" s="29">
        <v>1</v>
      </c>
    </row>
    <row r="56" spans="1:18" s="5" customFormat="1" ht="14.25">
      <c r="A56" s="4"/>
      <c r="B56" s="4"/>
      <c r="C56" s="12">
        <v>53</v>
      </c>
      <c r="D56" s="34"/>
      <c r="E56" s="34"/>
      <c r="F56" s="34"/>
      <c r="G56" s="14" t="s">
        <v>800</v>
      </c>
      <c r="H56" s="14" t="s">
        <v>801</v>
      </c>
      <c r="I56" s="13" t="s">
        <v>947</v>
      </c>
      <c r="J56" s="14" t="s">
        <v>802</v>
      </c>
      <c r="K56" s="14" t="s">
        <v>343</v>
      </c>
      <c r="L56" s="14" t="s">
        <v>803</v>
      </c>
      <c r="M56" s="13">
        <v>76.42</v>
      </c>
      <c r="N56" s="15">
        <f t="shared" si="0"/>
        <v>55.078000000000003</v>
      </c>
      <c r="O56" s="13">
        <v>2</v>
      </c>
      <c r="P56" s="18"/>
      <c r="Q56" s="38"/>
      <c r="R56" s="31"/>
    </row>
    <row r="57" spans="1:18" s="5" customFormat="1" ht="14.25" customHeight="1">
      <c r="A57" s="4"/>
      <c r="B57" s="4"/>
      <c r="C57" s="12">
        <v>54</v>
      </c>
      <c r="D57" s="34" t="s">
        <v>948</v>
      </c>
      <c r="E57" s="34" t="s">
        <v>949</v>
      </c>
      <c r="F57" s="34">
        <v>1052112001</v>
      </c>
      <c r="G57" s="13" t="s">
        <v>788</v>
      </c>
      <c r="H57" s="13" t="s">
        <v>789</v>
      </c>
      <c r="I57" s="13" t="s">
        <v>947</v>
      </c>
      <c r="J57" s="13" t="s">
        <v>668</v>
      </c>
      <c r="K57" s="13" t="s">
        <v>773</v>
      </c>
      <c r="L57" s="13" t="s">
        <v>790</v>
      </c>
      <c r="M57" s="13">
        <v>80.98</v>
      </c>
      <c r="N57" s="15">
        <f t="shared" si="0"/>
        <v>57.981999999999999</v>
      </c>
      <c r="O57" s="13">
        <v>1</v>
      </c>
      <c r="P57" s="16"/>
      <c r="Q57" s="36">
        <v>1</v>
      </c>
      <c r="R57" s="29">
        <v>1</v>
      </c>
    </row>
    <row r="58" spans="1:18" s="5" customFormat="1" ht="24.75" customHeight="1">
      <c r="A58" s="4"/>
      <c r="B58" s="4"/>
      <c r="C58" s="12">
        <v>55</v>
      </c>
      <c r="D58" s="34"/>
      <c r="E58" s="34"/>
      <c r="F58" s="34"/>
      <c r="G58" s="13" t="s">
        <v>791</v>
      </c>
      <c r="H58" s="13" t="s">
        <v>792</v>
      </c>
      <c r="I58" s="13" t="s">
        <v>950</v>
      </c>
      <c r="J58" s="13" t="s">
        <v>706</v>
      </c>
      <c r="K58" s="13" t="s">
        <v>537</v>
      </c>
      <c r="L58" s="13" t="s">
        <v>776</v>
      </c>
      <c r="M58" s="13">
        <v>82.8</v>
      </c>
      <c r="N58" s="15">
        <f t="shared" si="0"/>
        <v>54.33</v>
      </c>
      <c r="O58" s="13">
        <v>2</v>
      </c>
      <c r="P58" s="18"/>
      <c r="Q58" s="38"/>
      <c r="R58" s="31"/>
    </row>
    <row r="59" spans="1:18" s="5" customFormat="1" ht="31.5" customHeight="1">
      <c r="A59" s="4"/>
      <c r="B59" s="4"/>
      <c r="C59" s="12">
        <v>56</v>
      </c>
      <c r="D59" s="13" t="s">
        <v>951</v>
      </c>
      <c r="E59" s="13" t="s">
        <v>952</v>
      </c>
      <c r="F59" s="13">
        <v>1052103001</v>
      </c>
      <c r="G59" s="13" t="s">
        <v>785</v>
      </c>
      <c r="H59" s="13" t="s">
        <v>786</v>
      </c>
      <c r="I59" s="13" t="s">
        <v>953</v>
      </c>
      <c r="J59" s="13" t="s">
        <v>787</v>
      </c>
      <c r="K59" s="13" t="s">
        <v>774</v>
      </c>
      <c r="L59" s="13" t="s">
        <v>356</v>
      </c>
      <c r="M59" s="13">
        <v>0</v>
      </c>
      <c r="N59" s="15">
        <f t="shared" si="0"/>
        <v>23.13</v>
      </c>
      <c r="O59" s="13" t="s">
        <v>954</v>
      </c>
      <c r="P59" s="17"/>
      <c r="Q59" s="13">
        <v>1</v>
      </c>
      <c r="R59" s="28">
        <v>0</v>
      </c>
    </row>
    <row r="60" spans="1:18" s="5" customFormat="1" ht="24.75" customHeight="1">
      <c r="A60" s="4" t="s">
        <v>345</v>
      </c>
      <c r="B60" s="4" t="s">
        <v>346</v>
      </c>
      <c r="C60" s="12">
        <v>57</v>
      </c>
      <c r="D60" s="13" t="s">
        <v>955</v>
      </c>
      <c r="E60" s="13" t="s">
        <v>956</v>
      </c>
      <c r="F60" s="13">
        <v>1052103003</v>
      </c>
      <c r="G60" s="13" t="s">
        <v>344</v>
      </c>
      <c r="H60" s="13" t="s">
        <v>347</v>
      </c>
      <c r="I60" s="13" t="s">
        <v>957</v>
      </c>
      <c r="J60" s="13" t="s">
        <v>348</v>
      </c>
      <c r="K60" s="13" t="s">
        <v>349</v>
      </c>
      <c r="L60" s="13" t="s">
        <v>350</v>
      </c>
      <c r="M60" s="13">
        <v>75.33</v>
      </c>
      <c r="N60" s="15">
        <f t="shared" si="0"/>
        <v>57.281999999999996</v>
      </c>
      <c r="O60" s="13">
        <v>1</v>
      </c>
      <c r="P60" s="16"/>
      <c r="Q60" s="16">
        <v>1</v>
      </c>
      <c r="R60" s="28">
        <v>1</v>
      </c>
    </row>
    <row r="61" spans="1:18" s="5" customFormat="1" ht="23.25" customHeight="1">
      <c r="A61" s="4" t="s">
        <v>352</v>
      </c>
      <c r="B61" s="4" t="s">
        <v>353</v>
      </c>
      <c r="C61" s="12">
        <v>58</v>
      </c>
      <c r="D61" s="34" t="s">
        <v>958</v>
      </c>
      <c r="E61" s="34" t="s">
        <v>959</v>
      </c>
      <c r="F61" s="34">
        <v>1052106001</v>
      </c>
      <c r="G61" s="13" t="s">
        <v>351</v>
      </c>
      <c r="H61" s="13" t="s">
        <v>354</v>
      </c>
      <c r="I61" s="13" t="s">
        <v>960</v>
      </c>
      <c r="J61" s="13" t="s">
        <v>343</v>
      </c>
      <c r="K61" s="13" t="s">
        <v>355</v>
      </c>
      <c r="L61" s="13" t="s">
        <v>356</v>
      </c>
      <c r="M61" s="13">
        <v>78.83</v>
      </c>
      <c r="N61" s="15">
        <f t="shared" si="0"/>
        <v>54.661999999999999</v>
      </c>
      <c r="O61" s="13">
        <v>1</v>
      </c>
      <c r="P61" s="16"/>
      <c r="Q61" s="36">
        <v>2</v>
      </c>
      <c r="R61" s="29">
        <v>2</v>
      </c>
    </row>
    <row r="62" spans="1:18" s="5" customFormat="1" ht="21.75" customHeight="1">
      <c r="A62" s="4" t="s">
        <v>360</v>
      </c>
      <c r="B62" s="4" t="s">
        <v>361</v>
      </c>
      <c r="C62" s="12">
        <v>59</v>
      </c>
      <c r="D62" s="34"/>
      <c r="E62" s="34"/>
      <c r="F62" s="34"/>
      <c r="G62" s="13" t="s">
        <v>359</v>
      </c>
      <c r="H62" s="13" t="s">
        <v>362</v>
      </c>
      <c r="I62" s="13" t="s">
        <v>960</v>
      </c>
      <c r="J62" s="13" t="s">
        <v>363</v>
      </c>
      <c r="K62" s="13" t="s">
        <v>364</v>
      </c>
      <c r="L62" s="13" t="s">
        <v>357</v>
      </c>
      <c r="M62" s="13">
        <v>76.92</v>
      </c>
      <c r="N62" s="15">
        <f t="shared" si="0"/>
        <v>53.238</v>
      </c>
      <c r="O62" s="13">
        <v>2</v>
      </c>
      <c r="P62" s="18"/>
      <c r="Q62" s="38"/>
      <c r="R62" s="31"/>
    </row>
    <row r="63" spans="1:18" s="5" customFormat="1" ht="39" customHeight="1">
      <c r="A63" s="4" t="s">
        <v>366</v>
      </c>
      <c r="B63" s="4" t="s">
        <v>367</v>
      </c>
      <c r="C63" s="12">
        <v>60</v>
      </c>
      <c r="D63" s="13" t="s">
        <v>961</v>
      </c>
      <c r="E63" s="13" t="s">
        <v>358</v>
      </c>
      <c r="F63" s="13">
        <v>1052109001</v>
      </c>
      <c r="G63" s="13" t="s">
        <v>365</v>
      </c>
      <c r="H63" s="13" t="s">
        <v>368</v>
      </c>
      <c r="I63" s="13" t="s">
        <v>960</v>
      </c>
      <c r="J63" s="13" t="s">
        <v>369</v>
      </c>
      <c r="K63" s="13" t="s">
        <v>370</v>
      </c>
      <c r="L63" s="13" t="s">
        <v>371</v>
      </c>
      <c r="M63" s="13">
        <v>77.77</v>
      </c>
      <c r="N63" s="15">
        <f t="shared" si="0"/>
        <v>48.207999999999998</v>
      </c>
      <c r="O63" s="13">
        <v>1</v>
      </c>
      <c r="P63" s="13"/>
      <c r="Q63" s="13">
        <v>1</v>
      </c>
      <c r="R63" s="28">
        <v>1</v>
      </c>
    </row>
    <row r="64" spans="1:18" s="5" customFormat="1" ht="21.75" customHeight="1">
      <c r="A64" s="4" t="s">
        <v>373</v>
      </c>
      <c r="B64" s="4" t="s">
        <v>374</v>
      </c>
      <c r="C64" s="12">
        <v>61</v>
      </c>
      <c r="D64" s="34" t="s">
        <v>962</v>
      </c>
      <c r="E64" s="34" t="s">
        <v>963</v>
      </c>
      <c r="F64" s="34">
        <v>1053001001</v>
      </c>
      <c r="G64" s="13" t="s">
        <v>378</v>
      </c>
      <c r="H64" s="13" t="s">
        <v>381</v>
      </c>
      <c r="I64" s="13" t="s">
        <v>964</v>
      </c>
      <c r="J64" s="13" t="s">
        <v>382</v>
      </c>
      <c r="K64" s="13" t="s">
        <v>383</v>
      </c>
      <c r="L64" s="13" t="s">
        <v>384</v>
      </c>
      <c r="M64" s="13">
        <v>81.819999999999993</v>
      </c>
      <c r="N64" s="15">
        <f t="shared" ref="N64:N73" si="3">L64*0.3+M64*0.4</f>
        <v>65.832999999999998</v>
      </c>
      <c r="O64" s="13">
        <v>1</v>
      </c>
      <c r="P64" s="16"/>
      <c r="Q64" s="36">
        <v>5</v>
      </c>
      <c r="R64" s="29">
        <v>5</v>
      </c>
    </row>
    <row r="65" spans="1:18" s="5" customFormat="1" ht="21.75" customHeight="1">
      <c r="A65" s="4" t="s">
        <v>379</v>
      </c>
      <c r="B65" s="4" t="s">
        <v>380</v>
      </c>
      <c r="C65" s="12">
        <v>62</v>
      </c>
      <c r="D65" s="34"/>
      <c r="E65" s="34"/>
      <c r="F65" s="34"/>
      <c r="G65" s="13" t="s">
        <v>372</v>
      </c>
      <c r="H65" s="13" t="s">
        <v>375</v>
      </c>
      <c r="I65" s="13" t="s">
        <v>965</v>
      </c>
      <c r="J65" s="13" t="s">
        <v>85</v>
      </c>
      <c r="K65" s="13" t="s">
        <v>376</v>
      </c>
      <c r="L65" s="13" t="s">
        <v>377</v>
      </c>
      <c r="M65" s="13">
        <v>76.78</v>
      </c>
      <c r="N65" s="15">
        <f t="shared" si="3"/>
        <v>65.812000000000012</v>
      </c>
      <c r="O65" s="13">
        <v>2</v>
      </c>
      <c r="P65" s="17"/>
      <c r="Q65" s="37"/>
      <c r="R65" s="30"/>
    </row>
    <row r="66" spans="1:18" s="5" customFormat="1" ht="14.25">
      <c r="A66" s="4" t="s">
        <v>386</v>
      </c>
      <c r="B66" s="4" t="s">
        <v>387</v>
      </c>
      <c r="C66" s="12">
        <v>63</v>
      </c>
      <c r="D66" s="34"/>
      <c r="E66" s="34"/>
      <c r="F66" s="34"/>
      <c r="G66" s="13" t="s">
        <v>395</v>
      </c>
      <c r="H66" s="13" t="s">
        <v>398</v>
      </c>
      <c r="I66" s="13" t="s">
        <v>953</v>
      </c>
      <c r="J66" s="13" t="s">
        <v>399</v>
      </c>
      <c r="K66" s="13" t="s">
        <v>177</v>
      </c>
      <c r="L66" s="13" t="s">
        <v>221</v>
      </c>
      <c r="M66" s="13">
        <v>77.28</v>
      </c>
      <c r="N66" s="15">
        <f t="shared" si="3"/>
        <v>62.352000000000004</v>
      </c>
      <c r="O66" s="13">
        <v>3</v>
      </c>
      <c r="P66" s="17"/>
      <c r="Q66" s="37"/>
      <c r="R66" s="30"/>
    </row>
    <row r="67" spans="1:18" s="5" customFormat="1" ht="14.25">
      <c r="A67" s="4" t="s">
        <v>391</v>
      </c>
      <c r="B67" s="4" t="s">
        <v>392</v>
      </c>
      <c r="C67" s="12">
        <v>64</v>
      </c>
      <c r="D67" s="34"/>
      <c r="E67" s="34"/>
      <c r="F67" s="34"/>
      <c r="G67" s="13" t="s">
        <v>406</v>
      </c>
      <c r="H67" s="13" t="s">
        <v>409</v>
      </c>
      <c r="I67" s="13" t="s">
        <v>966</v>
      </c>
      <c r="J67" s="13" t="s">
        <v>28</v>
      </c>
      <c r="K67" s="13" t="s">
        <v>410</v>
      </c>
      <c r="L67" s="13" t="s">
        <v>411</v>
      </c>
      <c r="M67" s="13">
        <v>77.62</v>
      </c>
      <c r="N67" s="15">
        <f t="shared" si="3"/>
        <v>62.128</v>
      </c>
      <c r="O67" s="13">
        <v>4</v>
      </c>
      <c r="P67" s="17"/>
      <c r="Q67" s="37"/>
      <c r="R67" s="30"/>
    </row>
    <row r="68" spans="1:18" s="5" customFormat="1" ht="14.25">
      <c r="A68" s="4" t="s">
        <v>396</v>
      </c>
      <c r="B68" s="4" t="s">
        <v>397</v>
      </c>
      <c r="C68" s="12">
        <v>65</v>
      </c>
      <c r="D68" s="34"/>
      <c r="E68" s="34"/>
      <c r="F68" s="34"/>
      <c r="G68" s="13" t="s">
        <v>400</v>
      </c>
      <c r="H68" s="13" t="s">
        <v>403</v>
      </c>
      <c r="I68" s="13" t="s">
        <v>967</v>
      </c>
      <c r="J68" s="13" t="s">
        <v>404</v>
      </c>
      <c r="K68" s="13" t="s">
        <v>203</v>
      </c>
      <c r="L68" s="13" t="s">
        <v>405</v>
      </c>
      <c r="M68" s="13">
        <v>74.930000000000007</v>
      </c>
      <c r="N68" s="15">
        <f t="shared" si="3"/>
        <v>61.352000000000004</v>
      </c>
      <c r="O68" s="13">
        <v>5</v>
      </c>
      <c r="P68" s="17"/>
      <c r="Q68" s="37"/>
      <c r="R68" s="30"/>
    </row>
    <row r="69" spans="1:18" s="5" customFormat="1" ht="14.25">
      <c r="A69" s="4" t="s">
        <v>401</v>
      </c>
      <c r="B69" s="4" t="s">
        <v>402</v>
      </c>
      <c r="C69" s="12">
        <v>66</v>
      </c>
      <c r="D69" s="34"/>
      <c r="E69" s="34"/>
      <c r="F69" s="34"/>
      <c r="G69" s="13" t="s">
        <v>390</v>
      </c>
      <c r="H69" s="13" t="s">
        <v>393</v>
      </c>
      <c r="I69" s="13" t="s">
        <v>967</v>
      </c>
      <c r="J69" s="13" t="s">
        <v>394</v>
      </c>
      <c r="K69" s="13" t="s">
        <v>100</v>
      </c>
      <c r="L69" s="13" t="s">
        <v>221</v>
      </c>
      <c r="M69" s="13">
        <v>74.73</v>
      </c>
      <c r="N69" s="15">
        <f t="shared" si="3"/>
        <v>61.332000000000001</v>
      </c>
      <c r="O69" s="13">
        <v>6</v>
      </c>
      <c r="P69" s="17"/>
      <c r="Q69" s="37"/>
      <c r="R69" s="30"/>
    </row>
    <row r="70" spans="1:18" s="5" customFormat="1" ht="14.25">
      <c r="A70" s="4" t="s">
        <v>407</v>
      </c>
      <c r="B70" s="4" t="s">
        <v>408</v>
      </c>
      <c r="C70" s="12">
        <v>67</v>
      </c>
      <c r="D70" s="34"/>
      <c r="E70" s="34"/>
      <c r="F70" s="34"/>
      <c r="G70" s="14" t="s">
        <v>804</v>
      </c>
      <c r="H70" s="14" t="s">
        <v>807</v>
      </c>
      <c r="I70" s="13" t="s">
        <v>967</v>
      </c>
      <c r="J70" s="14" t="s">
        <v>810</v>
      </c>
      <c r="K70" s="14" t="s">
        <v>311</v>
      </c>
      <c r="L70" s="14" t="s">
        <v>811</v>
      </c>
      <c r="M70" s="14">
        <v>75.180000000000007</v>
      </c>
      <c r="N70" s="15">
        <f t="shared" si="3"/>
        <v>54.311999999999998</v>
      </c>
      <c r="O70" s="13">
        <v>7</v>
      </c>
      <c r="P70" s="17"/>
      <c r="Q70" s="37"/>
      <c r="R70" s="30"/>
    </row>
    <row r="71" spans="1:18" s="5" customFormat="1" ht="14.25">
      <c r="A71" s="4"/>
      <c r="B71" s="4"/>
      <c r="C71" s="12">
        <v>68</v>
      </c>
      <c r="D71" s="34"/>
      <c r="E71" s="34"/>
      <c r="F71" s="34"/>
      <c r="G71" s="14" t="s">
        <v>805</v>
      </c>
      <c r="H71" s="14" t="s">
        <v>808</v>
      </c>
      <c r="I71" s="14" t="s">
        <v>968</v>
      </c>
      <c r="J71" s="14" t="s">
        <v>812</v>
      </c>
      <c r="K71" s="14" t="s">
        <v>416</v>
      </c>
      <c r="L71" s="14" t="s">
        <v>813</v>
      </c>
      <c r="M71" s="14">
        <v>75.62</v>
      </c>
      <c r="N71" s="15">
        <f t="shared" si="3"/>
        <v>53.677999999999997</v>
      </c>
      <c r="O71" s="13">
        <v>8</v>
      </c>
      <c r="P71" s="17"/>
      <c r="Q71" s="37"/>
      <c r="R71" s="30"/>
    </row>
    <row r="72" spans="1:18" s="5" customFormat="1" ht="14.25">
      <c r="A72" s="4"/>
      <c r="B72" s="4"/>
      <c r="C72" s="12">
        <v>69</v>
      </c>
      <c r="D72" s="34"/>
      <c r="E72" s="34"/>
      <c r="F72" s="34"/>
      <c r="G72" s="14" t="s">
        <v>806</v>
      </c>
      <c r="H72" s="14" t="s">
        <v>809</v>
      </c>
      <c r="I72" s="14" t="s">
        <v>969</v>
      </c>
      <c r="J72" s="14" t="s">
        <v>814</v>
      </c>
      <c r="K72" s="14" t="s">
        <v>155</v>
      </c>
      <c r="L72" s="14" t="s">
        <v>418</v>
      </c>
      <c r="M72" s="14">
        <v>76.680000000000007</v>
      </c>
      <c r="N72" s="15">
        <f t="shared" si="3"/>
        <v>53.112000000000002</v>
      </c>
      <c r="O72" s="13">
        <v>9</v>
      </c>
      <c r="P72" s="17"/>
      <c r="Q72" s="37"/>
      <c r="R72" s="30"/>
    </row>
    <row r="73" spans="1:18" s="5" customFormat="1" ht="14.25">
      <c r="A73" s="4"/>
      <c r="B73" s="4"/>
      <c r="C73" s="12">
        <v>70</v>
      </c>
      <c r="D73" s="34"/>
      <c r="E73" s="34"/>
      <c r="F73" s="34"/>
      <c r="G73" s="13" t="s">
        <v>385</v>
      </c>
      <c r="H73" s="13" t="s">
        <v>388</v>
      </c>
      <c r="I73" s="13" t="s">
        <v>970</v>
      </c>
      <c r="J73" s="13" t="s">
        <v>335</v>
      </c>
      <c r="K73" s="13" t="s">
        <v>328</v>
      </c>
      <c r="L73" s="13" t="s">
        <v>389</v>
      </c>
      <c r="M73" s="13">
        <v>0</v>
      </c>
      <c r="N73" s="15">
        <f t="shared" si="3"/>
        <v>31.979999999999997</v>
      </c>
      <c r="O73" s="13">
        <v>10</v>
      </c>
      <c r="P73" s="18" t="s">
        <v>971</v>
      </c>
      <c r="Q73" s="38"/>
      <c r="R73" s="31"/>
    </row>
    <row r="74" spans="1:18" s="5" customFormat="1" ht="14.25" customHeight="1">
      <c r="A74" s="4" t="s">
        <v>420</v>
      </c>
      <c r="B74" s="4" t="s">
        <v>421</v>
      </c>
      <c r="C74" s="12">
        <v>71</v>
      </c>
      <c r="D74" s="13" t="s">
        <v>972</v>
      </c>
      <c r="E74" s="13" t="s">
        <v>973</v>
      </c>
      <c r="F74" s="13">
        <v>1053001004</v>
      </c>
      <c r="G74" s="13" t="s">
        <v>419</v>
      </c>
      <c r="H74" s="13" t="s">
        <v>422</v>
      </c>
      <c r="I74" s="14" t="s">
        <v>974</v>
      </c>
      <c r="J74" s="13" t="s">
        <v>423</v>
      </c>
      <c r="K74" s="13" t="s">
        <v>187</v>
      </c>
      <c r="L74" s="13" t="s">
        <v>152</v>
      </c>
      <c r="M74" s="13">
        <v>75.78</v>
      </c>
      <c r="N74" s="15">
        <f t="shared" ref="N74:N132" si="4">L74*0.3+M74*0.4</f>
        <v>59.951999999999998</v>
      </c>
      <c r="O74" s="13">
        <v>1</v>
      </c>
      <c r="P74" s="16"/>
      <c r="Q74" s="16">
        <v>1</v>
      </c>
      <c r="R74" s="28">
        <v>1</v>
      </c>
    </row>
    <row r="75" spans="1:18" s="5" customFormat="1" ht="12" customHeight="1">
      <c r="A75" s="4" t="s">
        <v>425</v>
      </c>
      <c r="B75" s="4" t="s">
        <v>426</v>
      </c>
      <c r="C75" s="12">
        <v>72</v>
      </c>
      <c r="D75" s="34" t="s">
        <v>975</v>
      </c>
      <c r="E75" s="34" t="s">
        <v>976</v>
      </c>
      <c r="F75" s="34">
        <v>2050001006</v>
      </c>
      <c r="G75" s="13" t="s">
        <v>424</v>
      </c>
      <c r="H75" s="13" t="s">
        <v>427</v>
      </c>
      <c r="I75" s="13" t="s">
        <v>893</v>
      </c>
      <c r="J75" s="13" t="s">
        <v>428</v>
      </c>
      <c r="K75" s="13" t="s">
        <v>429</v>
      </c>
      <c r="L75" s="13" t="s">
        <v>20</v>
      </c>
      <c r="M75" s="13">
        <v>79.02</v>
      </c>
      <c r="N75" s="15">
        <f t="shared" si="4"/>
        <v>65.537999999999997</v>
      </c>
      <c r="O75" s="13">
        <v>1</v>
      </c>
      <c r="P75" s="16"/>
      <c r="Q75" s="36">
        <v>3</v>
      </c>
      <c r="R75" s="29">
        <v>3</v>
      </c>
    </row>
    <row r="76" spans="1:18" s="5" customFormat="1" ht="12.75" customHeight="1">
      <c r="A76" s="4" t="s">
        <v>432</v>
      </c>
      <c r="B76" s="4" t="s">
        <v>433</v>
      </c>
      <c r="C76" s="12">
        <v>73</v>
      </c>
      <c r="D76" s="34"/>
      <c r="E76" s="34"/>
      <c r="F76" s="34"/>
      <c r="G76" s="13" t="s">
        <v>431</v>
      </c>
      <c r="H76" s="13" t="s">
        <v>434</v>
      </c>
      <c r="I76" s="13" t="s">
        <v>977</v>
      </c>
      <c r="J76" s="13" t="s">
        <v>423</v>
      </c>
      <c r="K76" s="13" t="s">
        <v>300</v>
      </c>
      <c r="L76" s="13" t="s">
        <v>405</v>
      </c>
      <c r="M76" s="13">
        <v>80.400000000000006</v>
      </c>
      <c r="N76" s="15">
        <f t="shared" si="4"/>
        <v>63.54</v>
      </c>
      <c r="O76" s="13">
        <v>2</v>
      </c>
      <c r="P76" s="17"/>
      <c r="Q76" s="37"/>
      <c r="R76" s="30"/>
    </row>
    <row r="77" spans="1:18" s="5" customFormat="1" ht="21.75" customHeight="1">
      <c r="A77" s="4" t="s">
        <v>436</v>
      </c>
      <c r="B77" s="4" t="s">
        <v>437</v>
      </c>
      <c r="C77" s="12">
        <v>74</v>
      </c>
      <c r="D77" s="34"/>
      <c r="E77" s="34"/>
      <c r="F77" s="34"/>
      <c r="G77" s="13" t="s">
        <v>435</v>
      </c>
      <c r="H77" s="13" t="s">
        <v>438</v>
      </c>
      <c r="I77" s="13" t="s">
        <v>977</v>
      </c>
      <c r="J77" s="13" t="s">
        <v>439</v>
      </c>
      <c r="K77" s="13" t="s">
        <v>440</v>
      </c>
      <c r="L77" s="13" t="s">
        <v>441</v>
      </c>
      <c r="M77" s="13">
        <v>80.150000000000006</v>
      </c>
      <c r="N77" s="15">
        <f t="shared" si="4"/>
        <v>61.760000000000005</v>
      </c>
      <c r="O77" s="13">
        <v>3</v>
      </c>
      <c r="P77" s="17"/>
      <c r="Q77" s="37"/>
      <c r="R77" s="30"/>
    </row>
    <row r="78" spans="1:18" s="5" customFormat="1" ht="14.25">
      <c r="A78" s="4" t="s">
        <v>443</v>
      </c>
      <c r="B78" s="4" t="s">
        <v>444</v>
      </c>
      <c r="C78" s="12">
        <v>75</v>
      </c>
      <c r="D78" s="34"/>
      <c r="E78" s="34"/>
      <c r="F78" s="34"/>
      <c r="G78" s="13" t="s">
        <v>442</v>
      </c>
      <c r="H78" s="13" t="s">
        <v>445</v>
      </c>
      <c r="I78" s="13" t="s">
        <v>978</v>
      </c>
      <c r="J78" s="13" t="s">
        <v>446</v>
      </c>
      <c r="K78" s="13" t="s">
        <v>160</v>
      </c>
      <c r="L78" s="13" t="s">
        <v>447</v>
      </c>
      <c r="M78" s="13">
        <v>76.430000000000007</v>
      </c>
      <c r="N78" s="15">
        <f t="shared" si="4"/>
        <v>58.171999999999997</v>
      </c>
      <c r="O78" s="13">
        <v>4</v>
      </c>
      <c r="P78" s="17"/>
      <c r="Q78" s="37"/>
      <c r="R78" s="30"/>
    </row>
    <row r="79" spans="1:18" s="5" customFormat="1" ht="21.75" customHeight="1">
      <c r="A79" s="4" t="s">
        <v>449</v>
      </c>
      <c r="B79" s="4" t="s">
        <v>450</v>
      </c>
      <c r="C79" s="12">
        <v>76</v>
      </c>
      <c r="D79" s="34"/>
      <c r="E79" s="34"/>
      <c r="F79" s="34"/>
      <c r="G79" s="13" t="s">
        <v>448</v>
      </c>
      <c r="H79" s="13" t="s">
        <v>451</v>
      </c>
      <c r="I79" s="13" t="s">
        <v>979</v>
      </c>
      <c r="J79" s="13" t="s">
        <v>417</v>
      </c>
      <c r="K79" s="13" t="s">
        <v>78</v>
      </c>
      <c r="L79" s="13" t="s">
        <v>452</v>
      </c>
      <c r="M79" s="13">
        <v>77</v>
      </c>
      <c r="N79" s="15">
        <f t="shared" si="4"/>
        <v>57.29</v>
      </c>
      <c r="O79" s="13">
        <v>5</v>
      </c>
      <c r="P79" s="17"/>
      <c r="Q79" s="37"/>
      <c r="R79" s="30"/>
    </row>
    <row r="80" spans="1:18" s="5" customFormat="1" ht="17.25" customHeight="1">
      <c r="A80" s="4" t="s">
        <v>455</v>
      </c>
      <c r="B80" s="4" t="s">
        <v>456</v>
      </c>
      <c r="C80" s="12">
        <v>77</v>
      </c>
      <c r="D80" s="34"/>
      <c r="E80" s="34"/>
      <c r="F80" s="34"/>
      <c r="G80" s="13" t="s">
        <v>454</v>
      </c>
      <c r="H80" s="13" t="s">
        <v>457</v>
      </c>
      <c r="I80" s="13" t="s">
        <v>980</v>
      </c>
      <c r="J80" s="13" t="s">
        <v>458</v>
      </c>
      <c r="K80" s="13" t="s">
        <v>459</v>
      </c>
      <c r="L80" s="13" t="s">
        <v>430</v>
      </c>
      <c r="M80" s="13">
        <v>78.48</v>
      </c>
      <c r="N80" s="15">
        <f t="shared" si="4"/>
        <v>56.951999999999998</v>
      </c>
      <c r="O80" s="13">
        <v>6</v>
      </c>
      <c r="P80" s="18"/>
      <c r="Q80" s="38"/>
      <c r="R80" s="31"/>
    </row>
    <row r="81" spans="1:18" s="5" customFormat="1" ht="14.25">
      <c r="A81" s="4" t="s">
        <v>462</v>
      </c>
      <c r="B81" s="4" t="s">
        <v>463</v>
      </c>
      <c r="C81" s="12">
        <v>78</v>
      </c>
      <c r="D81" s="13" t="s">
        <v>981</v>
      </c>
      <c r="E81" s="13" t="s">
        <v>982</v>
      </c>
      <c r="F81" s="13">
        <v>3050003007</v>
      </c>
      <c r="G81" s="13" t="s">
        <v>461</v>
      </c>
      <c r="H81" s="13" t="s">
        <v>464</v>
      </c>
      <c r="I81" s="13" t="s">
        <v>983</v>
      </c>
      <c r="J81" s="13" t="s">
        <v>257</v>
      </c>
      <c r="K81" s="13" t="s">
        <v>465</v>
      </c>
      <c r="L81" s="13" t="s">
        <v>152</v>
      </c>
      <c r="M81" s="13">
        <v>79.319999999999993</v>
      </c>
      <c r="N81" s="15">
        <f t="shared" si="4"/>
        <v>61.367999999999995</v>
      </c>
      <c r="O81" s="13">
        <v>1</v>
      </c>
      <c r="P81" s="17"/>
      <c r="Q81" s="17">
        <v>1</v>
      </c>
      <c r="R81" s="28">
        <v>1</v>
      </c>
    </row>
    <row r="82" spans="1:18" s="5" customFormat="1" ht="14.25">
      <c r="A82" s="4" t="s">
        <v>467</v>
      </c>
      <c r="B82" s="4" t="s">
        <v>468</v>
      </c>
      <c r="C82" s="12">
        <v>79</v>
      </c>
      <c r="D82" s="34" t="s">
        <v>984</v>
      </c>
      <c r="E82" s="34" t="s">
        <v>985</v>
      </c>
      <c r="F82" s="34">
        <v>3050203001</v>
      </c>
      <c r="G82" s="13" t="s">
        <v>466</v>
      </c>
      <c r="H82" s="13" t="s">
        <v>469</v>
      </c>
      <c r="I82" s="13" t="s">
        <v>983</v>
      </c>
      <c r="J82" s="13" t="s">
        <v>470</v>
      </c>
      <c r="K82" s="13" t="s">
        <v>136</v>
      </c>
      <c r="L82" s="13" t="s">
        <v>471</v>
      </c>
      <c r="M82" s="13">
        <v>84.13</v>
      </c>
      <c r="N82" s="15">
        <f>L82*0.3+M82*0.4</f>
        <v>58.581999999999994</v>
      </c>
      <c r="O82" s="13">
        <v>1</v>
      </c>
      <c r="P82" s="13"/>
      <c r="Q82" s="36">
        <v>1</v>
      </c>
      <c r="R82" s="29">
        <v>1</v>
      </c>
    </row>
    <row r="83" spans="1:18" s="5" customFormat="1" ht="14.25">
      <c r="A83" s="4" t="s">
        <v>474</v>
      </c>
      <c r="B83" s="4" t="s">
        <v>475</v>
      </c>
      <c r="C83" s="12">
        <v>80</v>
      </c>
      <c r="D83" s="34"/>
      <c r="E83" s="34"/>
      <c r="F83" s="34"/>
      <c r="G83" s="13" t="s">
        <v>480</v>
      </c>
      <c r="H83" s="13" t="s">
        <v>483</v>
      </c>
      <c r="I83" s="13" t="s">
        <v>986</v>
      </c>
      <c r="J83" s="13" t="s">
        <v>484</v>
      </c>
      <c r="K83" s="13" t="s">
        <v>151</v>
      </c>
      <c r="L83" s="13" t="s">
        <v>472</v>
      </c>
      <c r="M83" s="13">
        <v>77.33</v>
      </c>
      <c r="N83" s="15">
        <f>L83*0.3+M83*0.4</f>
        <v>52.682000000000002</v>
      </c>
      <c r="O83" s="13">
        <v>2</v>
      </c>
      <c r="P83" s="13"/>
      <c r="Q83" s="37"/>
      <c r="R83" s="30"/>
    </row>
    <row r="84" spans="1:18" s="5" customFormat="1" ht="27" customHeight="1">
      <c r="A84" s="4" t="s">
        <v>481</v>
      </c>
      <c r="B84" s="4" t="s">
        <v>482</v>
      </c>
      <c r="C84" s="12">
        <v>81</v>
      </c>
      <c r="D84" s="34"/>
      <c r="E84" s="34"/>
      <c r="F84" s="34"/>
      <c r="G84" s="13" t="s">
        <v>473</v>
      </c>
      <c r="H84" s="13" t="s">
        <v>476</v>
      </c>
      <c r="I84" s="13" t="s">
        <v>987</v>
      </c>
      <c r="J84" s="13" t="s">
        <v>477</v>
      </c>
      <c r="K84" s="13" t="s">
        <v>478</v>
      </c>
      <c r="L84" s="13" t="s">
        <v>479</v>
      </c>
      <c r="M84" s="13">
        <v>0</v>
      </c>
      <c r="N84" s="15">
        <f>L84*0.3+M84*0.4</f>
        <v>24</v>
      </c>
      <c r="O84" s="13">
        <v>3</v>
      </c>
      <c r="P84" s="13" t="s">
        <v>988</v>
      </c>
      <c r="Q84" s="38"/>
      <c r="R84" s="31"/>
    </row>
    <row r="85" spans="1:18" s="5" customFormat="1" ht="26.25" customHeight="1">
      <c r="A85" s="4"/>
      <c r="B85" s="4"/>
      <c r="C85" s="12">
        <v>82</v>
      </c>
      <c r="D85" s="13" t="s">
        <v>989</v>
      </c>
      <c r="E85" s="13" t="s">
        <v>990</v>
      </c>
      <c r="F85" s="13">
        <v>4050201001</v>
      </c>
      <c r="G85" s="13" t="s">
        <v>793</v>
      </c>
      <c r="H85" s="13" t="s">
        <v>794</v>
      </c>
      <c r="I85" s="13" t="s">
        <v>991</v>
      </c>
      <c r="J85" s="13" t="s">
        <v>213</v>
      </c>
      <c r="K85" s="13" t="s">
        <v>775</v>
      </c>
      <c r="L85" s="13" t="s">
        <v>772</v>
      </c>
      <c r="M85" s="13">
        <v>78.48</v>
      </c>
      <c r="N85" s="15">
        <f t="shared" si="4"/>
        <v>59.142000000000003</v>
      </c>
      <c r="O85" s="13">
        <v>1</v>
      </c>
      <c r="P85" s="16"/>
      <c r="Q85" s="16">
        <v>2</v>
      </c>
      <c r="R85" s="28">
        <v>1</v>
      </c>
    </row>
    <row r="86" spans="1:18" s="5" customFormat="1" ht="14.25" customHeight="1">
      <c r="A86" s="4" t="s">
        <v>486</v>
      </c>
      <c r="B86" s="4" t="s">
        <v>487</v>
      </c>
      <c r="C86" s="12">
        <v>83</v>
      </c>
      <c r="D86" s="34" t="s">
        <v>260</v>
      </c>
      <c r="E86" s="34" t="s">
        <v>992</v>
      </c>
      <c r="F86" s="34">
        <v>4050202001</v>
      </c>
      <c r="G86" s="13" t="s">
        <v>485</v>
      </c>
      <c r="H86" s="13" t="s">
        <v>488</v>
      </c>
      <c r="I86" s="13" t="s">
        <v>925</v>
      </c>
      <c r="J86" s="13" t="s">
        <v>415</v>
      </c>
      <c r="K86" s="13" t="s">
        <v>489</v>
      </c>
      <c r="L86" s="13" t="s">
        <v>490</v>
      </c>
      <c r="M86" s="13">
        <v>80.7</v>
      </c>
      <c r="N86" s="15">
        <f t="shared" si="4"/>
        <v>64.545000000000002</v>
      </c>
      <c r="O86" s="13">
        <v>1</v>
      </c>
      <c r="P86" s="16"/>
      <c r="Q86" s="36">
        <v>2</v>
      </c>
      <c r="R86" s="29">
        <v>2</v>
      </c>
    </row>
    <row r="87" spans="1:18" s="5" customFormat="1" ht="14.25">
      <c r="A87" s="4" t="s">
        <v>492</v>
      </c>
      <c r="B87" s="4" t="s">
        <v>493</v>
      </c>
      <c r="C87" s="12">
        <v>84</v>
      </c>
      <c r="D87" s="34"/>
      <c r="E87" s="34"/>
      <c r="F87" s="34"/>
      <c r="G87" s="13" t="s">
        <v>491</v>
      </c>
      <c r="H87" s="13" t="s">
        <v>494</v>
      </c>
      <c r="I87" s="13" t="s">
        <v>993</v>
      </c>
      <c r="J87" s="13" t="s">
        <v>495</v>
      </c>
      <c r="K87" s="13" t="s">
        <v>349</v>
      </c>
      <c r="L87" s="13" t="s">
        <v>334</v>
      </c>
      <c r="M87" s="13">
        <v>76.930000000000007</v>
      </c>
      <c r="N87" s="15">
        <f t="shared" si="4"/>
        <v>56.602000000000004</v>
      </c>
      <c r="O87" s="13">
        <v>2</v>
      </c>
      <c r="P87" s="17"/>
      <c r="Q87" s="37"/>
      <c r="R87" s="30"/>
    </row>
    <row r="88" spans="1:18" s="5" customFormat="1" ht="14.25">
      <c r="A88" s="4" t="s">
        <v>497</v>
      </c>
      <c r="B88" s="4" t="s">
        <v>498</v>
      </c>
      <c r="C88" s="12">
        <v>85</v>
      </c>
      <c r="D88" s="34"/>
      <c r="E88" s="34"/>
      <c r="F88" s="34"/>
      <c r="G88" s="13" t="s">
        <v>496</v>
      </c>
      <c r="H88" s="13" t="s">
        <v>499</v>
      </c>
      <c r="I88" s="13" t="s">
        <v>994</v>
      </c>
      <c r="J88" s="13" t="s">
        <v>500</v>
      </c>
      <c r="K88" s="13" t="s">
        <v>501</v>
      </c>
      <c r="L88" s="13" t="s">
        <v>502</v>
      </c>
      <c r="M88" s="13">
        <v>77.08</v>
      </c>
      <c r="N88" s="15">
        <f t="shared" si="4"/>
        <v>53.466999999999999</v>
      </c>
      <c r="O88" s="13">
        <v>3</v>
      </c>
      <c r="P88" s="18"/>
      <c r="Q88" s="38"/>
      <c r="R88" s="31"/>
    </row>
    <row r="89" spans="1:18" s="5" customFormat="1" ht="13.5" customHeight="1">
      <c r="A89" s="4" t="s">
        <v>504</v>
      </c>
      <c r="B89" s="4" t="s">
        <v>505</v>
      </c>
      <c r="C89" s="12">
        <v>86</v>
      </c>
      <c r="D89" s="34" t="s">
        <v>995</v>
      </c>
      <c r="E89" s="34" t="s">
        <v>996</v>
      </c>
      <c r="F89" s="34">
        <v>4052101004</v>
      </c>
      <c r="G89" s="13" t="s">
        <v>503</v>
      </c>
      <c r="H89" s="13" t="s">
        <v>506</v>
      </c>
      <c r="I89" s="13" t="s">
        <v>997</v>
      </c>
      <c r="J89" s="13" t="s">
        <v>507</v>
      </c>
      <c r="K89" s="13" t="s">
        <v>508</v>
      </c>
      <c r="L89" s="13" t="s">
        <v>509</v>
      </c>
      <c r="M89" s="13">
        <v>82.42</v>
      </c>
      <c r="N89" s="15">
        <f t="shared" si="4"/>
        <v>67.557999999999993</v>
      </c>
      <c r="O89" s="13">
        <v>1</v>
      </c>
      <c r="P89" s="16"/>
      <c r="Q89" s="36">
        <v>1</v>
      </c>
      <c r="R89" s="29">
        <v>1</v>
      </c>
    </row>
    <row r="90" spans="1:18" s="5" customFormat="1" ht="14.25">
      <c r="A90" s="4" t="s">
        <v>512</v>
      </c>
      <c r="B90" s="4" t="s">
        <v>513</v>
      </c>
      <c r="C90" s="12">
        <v>87</v>
      </c>
      <c r="D90" s="34"/>
      <c r="E90" s="34"/>
      <c r="F90" s="34"/>
      <c r="G90" s="13" t="s">
        <v>511</v>
      </c>
      <c r="H90" s="13" t="s">
        <v>514</v>
      </c>
      <c r="I90" s="13" t="s">
        <v>998</v>
      </c>
      <c r="J90" s="13" t="s">
        <v>515</v>
      </c>
      <c r="K90" s="13" t="s">
        <v>516</v>
      </c>
      <c r="L90" s="13" t="s">
        <v>517</v>
      </c>
      <c r="M90" s="13">
        <v>78.38</v>
      </c>
      <c r="N90" s="15">
        <f t="shared" si="4"/>
        <v>65.131999999999991</v>
      </c>
      <c r="O90" s="13">
        <v>2</v>
      </c>
      <c r="P90" s="17"/>
      <c r="Q90" s="37"/>
      <c r="R90" s="30"/>
    </row>
    <row r="91" spans="1:18" s="5" customFormat="1" ht="14.25">
      <c r="A91" s="4" t="s">
        <v>519</v>
      </c>
      <c r="B91" s="4" t="s">
        <v>520</v>
      </c>
      <c r="C91" s="12">
        <v>88</v>
      </c>
      <c r="D91" s="34"/>
      <c r="E91" s="34"/>
      <c r="F91" s="34"/>
      <c r="G91" s="13" t="s">
        <v>518</v>
      </c>
      <c r="H91" s="13" t="s">
        <v>521</v>
      </c>
      <c r="I91" s="13" t="s">
        <v>999</v>
      </c>
      <c r="J91" s="13" t="s">
        <v>522</v>
      </c>
      <c r="K91" s="13" t="s">
        <v>523</v>
      </c>
      <c r="L91" s="13" t="s">
        <v>510</v>
      </c>
      <c r="M91" s="13">
        <v>78.3</v>
      </c>
      <c r="N91" s="15">
        <f t="shared" si="4"/>
        <v>61.094999999999999</v>
      </c>
      <c r="O91" s="13">
        <v>3</v>
      </c>
      <c r="P91" s="18"/>
      <c r="Q91" s="38"/>
      <c r="R91" s="31"/>
    </row>
    <row r="92" spans="1:18" s="5" customFormat="1" ht="14.25">
      <c r="A92" s="4" t="s">
        <v>526</v>
      </c>
      <c r="B92" s="4" t="s">
        <v>527</v>
      </c>
      <c r="C92" s="12">
        <v>89</v>
      </c>
      <c r="D92" s="34" t="s">
        <v>1000</v>
      </c>
      <c r="E92" s="34" t="s">
        <v>1001</v>
      </c>
      <c r="F92" s="34">
        <v>4052102002</v>
      </c>
      <c r="G92" s="13" t="s">
        <v>525</v>
      </c>
      <c r="H92" s="13" t="s">
        <v>528</v>
      </c>
      <c r="I92" s="13" t="s">
        <v>1002</v>
      </c>
      <c r="J92" s="13" t="s">
        <v>131</v>
      </c>
      <c r="K92" s="13" t="s">
        <v>529</v>
      </c>
      <c r="L92" s="13" t="s">
        <v>530</v>
      </c>
      <c r="M92" s="13">
        <v>80.819999999999993</v>
      </c>
      <c r="N92" s="15">
        <f t="shared" si="4"/>
        <v>67.518000000000001</v>
      </c>
      <c r="O92" s="13">
        <v>1</v>
      </c>
      <c r="P92" s="16"/>
      <c r="Q92" s="36">
        <v>1</v>
      </c>
      <c r="R92" s="29">
        <v>1</v>
      </c>
    </row>
    <row r="93" spans="1:18" s="5" customFormat="1" ht="14.25">
      <c r="A93" s="4" t="s">
        <v>532</v>
      </c>
      <c r="B93" s="4" t="s">
        <v>533</v>
      </c>
      <c r="C93" s="12">
        <v>90</v>
      </c>
      <c r="D93" s="34"/>
      <c r="E93" s="34"/>
      <c r="F93" s="34"/>
      <c r="G93" s="13" t="s">
        <v>531</v>
      </c>
      <c r="H93" s="13" t="s">
        <v>534</v>
      </c>
      <c r="I93" s="13" t="s">
        <v>1002</v>
      </c>
      <c r="J93" s="13" t="s">
        <v>108</v>
      </c>
      <c r="K93" s="13" t="s">
        <v>535</v>
      </c>
      <c r="L93" s="13" t="s">
        <v>536</v>
      </c>
      <c r="M93" s="13">
        <v>78.849999999999994</v>
      </c>
      <c r="N93" s="15">
        <f t="shared" si="4"/>
        <v>63.429999999999993</v>
      </c>
      <c r="O93" s="13">
        <v>2</v>
      </c>
      <c r="P93" s="17"/>
      <c r="Q93" s="37"/>
      <c r="R93" s="30"/>
    </row>
    <row r="94" spans="1:18" s="5" customFormat="1" ht="14.25">
      <c r="A94" s="4"/>
      <c r="B94" s="4"/>
      <c r="C94" s="12">
        <v>91</v>
      </c>
      <c r="D94" s="34"/>
      <c r="E94" s="34"/>
      <c r="F94" s="34"/>
      <c r="G94" s="19" t="s">
        <v>858</v>
      </c>
      <c r="H94" s="19" t="s">
        <v>859</v>
      </c>
      <c r="I94" s="19" t="s">
        <v>1003</v>
      </c>
      <c r="J94" s="19" t="s">
        <v>860</v>
      </c>
      <c r="K94" s="19" t="s">
        <v>861</v>
      </c>
      <c r="L94" s="19" t="s">
        <v>862</v>
      </c>
      <c r="M94" s="13">
        <v>78.180000000000007</v>
      </c>
      <c r="N94" s="15">
        <f t="shared" si="4"/>
        <v>55.377000000000002</v>
      </c>
      <c r="O94" s="13">
        <v>3</v>
      </c>
      <c r="P94" s="17"/>
      <c r="Q94" s="17"/>
      <c r="R94" s="31"/>
    </row>
    <row r="95" spans="1:18" s="5" customFormat="1" ht="14.25">
      <c r="A95" s="4" t="s">
        <v>539</v>
      </c>
      <c r="B95" s="4" t="s">
        <v>540</v>
      </c>
      <c r="C95" s="12">
        <v>92</v>
      </c>
      <c r="D95" s="34" t="s">
        <v>1004</v>
      </c>
      <c r="E95" s="34" t="s">
        <v>1005</v>
      </c>
      <c r="F95" s="34">
        <v>4052105001</v>
      </c>
      <c r="G95" s="14" t="s">
        <v>815</v>
      </c>
      <c r="H95" s="14" t="s">
        <v>816</v>
      </c>
      <c r="I95" s="13" t="s">
        <v>1006</v>
      </c>
      <c r="J95" s="14" t="s">
        <v>817</v>
      </c>
      <c r="K95" s="14" t="s">
        <v>537</v>
      </c>
      <c r="L95" s="14" t="s">
        <v>227</v>
      </c>
      <c r="M95" s="13">
        <v>76.87</v>
      </c>
      <c r="N95" s="15">
        <f>L95*0.3+M95*0.4</f>
        <v>50.248000000000005</v>
      </c>
      <c r="O95" s="13">
        <v>1</v>
      </c>
      <c r="P95" s="16"/>
      <c r="Q95" s="36">
        <v>1</v>
      </c>
      <c r="R95" s="29">
        <v>1</v>
      </c>
    </row>
    <row r="96" spans="1:18" s="5" customFormat="1" ht="14.25">
      <c r="A96" s="4" t="s">
        <v>544</v>
      </c>
      <c r="B96" s="4" t="s">
        <v>545</v>
      </c>
      <c r="C96" s="12">
        <v>93</v>
      </c>
      <c r="D96" s="34"/>
      <c r="E96" s="34"/>
      <c r="F96" s="34"/>
      <c r="G96" s="13" t="s">
        <v>543</v>
      </c>
      <c r="H96" s="13" t="s">
        <v>546</v>
      </c>
      <c r="I96" s="13" t="s">
        <v>1006</v>
      </c>
      <c r="J96" s="13" t="s">
        <v>547</v>
      </c>
      <c r="K96" s="13" t="s">
        <v>548</v>
      </c>
      <c r="L96" s="13" t="s">
        <v>542</v>
      </c>
      <c r="M96" s="13">
        <v>78.47</v>
      </c>
      <c r="N96" s="15">
        <f>L96*0.3+M96*0.4</f>
        <v>49.927999999999997</v>
      </c>
      <c r="O96" s="13">
        <v>2</v>
      </c>
      <c r="P96" s="17"/>
      <c r="Q96" s="37"/>
      <c r="R96" s="30"/>
    </row>
    <row r="97" spans="1:18" s="5" customFormat="1" ht="34.5" customHeight="1">
      <c r="A97" s="4"/>
      <c r="B97" s="4"/>
      <c r="C97" s="12">
        <v>94</v>
      </c>
      <c r="D97" s="34"/>
      <c r="E97" s="34"/>
      <c r="F97" s="34"/>
      <c r="G97" s="13" t="s">
        <v>538</v>
      </c>
      <c r="H97" s="13" t="s">
        <v>1007</v>
      </c>
      <c r="I97" s="13" t="s">
        <v>1008</v>
      </c>
      <c r="J97" s="13" t="s">
        <v>414</v>
      </c>
      <c r="K97" s="13" t="s">
        <v>240</v>
      </c>
      <c r="L97" s="13" t="s">
        <v>541</v>
      </c>
      <c r="M97" s="13">
        <v>0</v>
      </c>
      <c r="N97" s="15">
        <f>L97*0.3+M97*0.4</f>
        <v>26.88</v>
      </c>
      <c r="O97" s="13">
        <v>3</v>
      </c>
      <c r="P97" s="18" t="s">
        <v>1009</v>
      </c>
      <c r="Q97" s="38"/>
      <c r="R97" s="31"/>
    </row>
    <row r="98" spans="1:18" s="5" customFormat="1" ht="20.25" customHeight="1">
      <c r="A98" s="4"/>
      <c r="B98" s="4"/>
      <c r="C98" s="12">
        <v>95</v>
      </c>
      <c r="D98" s="34" t="s">
        <v>1010</v>
      </c>
      <c r="E98" s="34" t="s">
        <v>1011</v>
      </c>
      <c r="F98" s="34">
        <v>1050002006</v>
      </c>
      <c r="G98" s="13" t="s">
        <v>175</v>
      </c>
      <c r="H98" s="13" t="s">
        <v>176</v>
      </c>
      <c r="I98" s="13" t="s">
        <v>1008</v>
      </c>
      <c r="J98" s="13" t="s">
        <v>177</v>
      </c>
      <c r="K98" s="13" t="s">
        <v>26</v>
      </c>
      <c r="L98" s="13" t="s">
        <v>178</v>
      </c>
      <c r="M98" s="13">
        <v>79.3</v>
      </c>
      <c r="N98" s="15">
        <f t="shared" si="4"/>
        <v>66.34</v>
      </c>
      <c r="O98" s="13">
        <v>1</v>
      </c>
      <c r="P98" s="13"/>
      <c r="Q98" s="36">
        <v>1</v>
      </c>
      <c r="R98" s="29">
        <v>1</v>
      </c>
    </row>
    <row r="99" spans="1:18" s="5" customFormat="1" ht="21.75" customHeight="1">
      <c r="A99" s="4"/>
      <c r="B99" s="4"/>
      <c r="C99" s="12">
        <v>96</v>
      </c>
      <c r="D99" s="34"/>
      <c r="E99" s="34"/>
      <c r="F99" s="34"/>
      <c r="G99" s="13" t="s">
        <v>180</v>
      </c>
      <c r="H99" s="13" t="s">
        <v>181</v>
      </c>
      <c r="I99" s="13" t="s">
        <v>1008</v>
      </c>
      <c r="J99" s="13" t="s">
        <v>28</v>
      </c>
      <c r="K99" s="13" t="s">
        <v>50</v>
      </c>
      <c r="L99" s="13" t="s">
        <v>182</v>
      </c>
      <c r="M99" s="13">
        <v>82.57</v>
      </c>
      <c r="N99" s="15">
        <f t="shared" si="4"/>
        <v>65.727999999999994</v>
      </c>
      <c r="O99" s="13">
        <v>2</v>
      </c>
      <c r="P99" s="13"/>
      <c r="Q99" s="37"/>
      <c r="R99" s="30"/>
    </row>
    <row r="100" spans="1:18" s="5" customFormat="1" ht="27" customHeight="1">
      <c r="A100" s="4"/>
      <c r="B100" s="4"/>
      <c r="C100" s="12">
        <v>97</v>
      </c>
      <c r="D100" s="34"/>
      <c r="E100" s="34"/>
      <c r="F100" s="34"/>
      <c r="G100" s="13" t="s">
        <v>183</v>
      </c>
      <c r="H100" s="13" t="s">
        <v>184</v>
      </c>
      <c r="I100" s="13" t="s">
        <v>1012</v>
      </c>
      <c r="J100" s="13" t="s">
        <v>185</v>
      </c>
      <c r="K100" s="13" t="s">
        <v>186</v>
      </c>
      <c r="L100" s="13" t="s">
        <v>179</v>
      </c>
      <c r="M100" s="13">
        <v>0</v>
      </c>
      <c r="N100" s="15">
        <f t="shared" si="4"/>
        <v>31.679999999999996</v>
      </c>
      <c r="O100" s="13">
        <v>3</v>
      </c>
      <c r="P100" s="13" t="s">
        <v>1013</v>
      </c>
      <c r="Q100" s="38"/>
      <c r="R100" s="31"/>
    </row>
    <row r="101" spans="1:18" s="5" customFormat="1" ht="33.75" customHeight="1">
      <c r="A101" s="4" t="s">
        <v>550</v>
      </c>
      <c r="B101" s="4" t="s">
        <v>551</v>
      </c>
      <c r="C101" s="12">
        <v>98</v>
      </c>
      <c r="D101" s="34" t="s">
        <v>1014</v>
      </c>
      <c r="E101" s="34" t="s">
        <v>1015</v>
      </c>
      <c r="F101" s="34">
        <v>4052110001</v>
      </c>
      <c r="G101" s="13" t="s">
        <v>549</v>
      </c>
      <c r="H101" s="13" t="s">
        <v>552</v>
      </c>
      <c r="I101" s="13" t="s">
        <v>993</v>
      </c>
      <c r="J101" s="13" t="s">
        <v>553</v>
      </c>
      <c r="K101" s="13" t="s">
        <v>554</v>
      </c>
      <c r="L101" s="13" t="s">
        <v>555</v>
      </c>
      <c r="M101" s="13">
        <v>80.05</v>
      </c>
      <c r="N101" s="15">
        <f>L101*0.3+M101*0.4</f>
        <v>52.765000000000001</v>
      </c>
      <c r="O101" s="13">
        <v>1</v>
      </c>
      <c r="P101" s="16"/>
      <c r="Q101" s="36">
        <v>1</v>
      </c>
      <c r="R101" s="29">
        <v>1</v>
      </c>
    </row>
    <row r="102" spans="1:18" s="5" customFormat="1" ht="21.75" customHeight="1">
      <c r="A102" s="4" t="s">
        <v>557</v>
      </c>
      <c r="B102" s="4" t="s">
        <v>558</v>
      </c>
      <c r="C102" s="12">
        <v>99</v>
      </c>
      <c r="D102" s="34"/>
      <c r="E102" s="34"/>
      <c r="F102" s="34"/>
      <c r="G102" s="13" t="s">
        <v>562</v>
      </c>
      <c r="H102" s="13" t="s">
        <v>565</v>
      </c>
      <c r="I102" s="13" t="s">
        <v>915</v>
      </c>
      <c r="J102" s="13" t="s">
        <v>566</v>
      </c>
      <c r="K102" s="13" t="s">
        <v>567</v>
      </c>
      <c r="L102" s="13" t="s">
        <v>193</v>
      </c>
      <c r="M102" s="13">
        <v>73.67</v>
      </c>
      <c r="N102" s="15">
        <f>L102*0.3+M102*0.4</f>
        <v>43.418000000000006</v>
      </c>
      <c r="O102" s="13">
        <v>2</v>
      </c>
      <c r="P102" s="17"/>
      <c r="Q102" s="37"/>
      <c r="R102" s="30"/>
    </row>
    <row r="103" spans="1:18" s="5" customFormat="1" ht="27.75" customHeight="1">
      <c r="A103" s="4" t="s">
        <v>563</v>
      </c>
      <c r="B103" s="4" t="s">
        <v>564</v>
      </c>
      <c r="C103" s="12">
        <v>100</v>
      </c>
      <c r="D103" s="34"/>
      <c r="E103" s="34"/>
      <c r="F103" s="34"/>
      <c r="G103" s="13" t="s">
        <v>556</v>
      </c>
      <c r="H103" s="13" t="s">
        <v>559</v>
      </c>
      <c r="I103" s="13" t="s">
        <v>1016</v>
      </c>
      <c r="J103" s="13" t="s">
        <v>560</v>
      </c>
      <c r="K103" s="13" t="s">
        <v>561</v>
      </c>
      <c r="L103" s="13" t="s">
        <v>412</v>
      </c>
      <c r="M103" s="13">
        <v>0</v>
      </c>
      <c r="N103" s="15">
        <f>L103*0.3+M103*0.4</f>
        <v>18.989999999999998</v>
      </c>
      <c r="O103" s="20">
        <v>3</v>
      </c>
      <c r="P103" s="18" t="s">
        <v>1017</v>
      </c>
      <c r="Q103" s="38"/>
      <c r="R103" s="31"/>
    </row>
    <row r="104" spans="1:18" s="5" customFormat="1" ht="19.5" customHeight="1">
      <c r="A104" s="4" t="s">
        <v>569</v>
      </c>
      <c r="B104" s="4" t="s">
        <v>570</v>
      </c>
      <c r="C104" s="12">
        <v>101</v>
      </c>
      <c r="D104" s="34" t="s">
        <v>1018</v>
      </c>
      <c r="E104" s="34" t="s">
        <v>1019</v>
      </c>
      <c r="F104" s="34">
        <v>4053001002</v>
      </c>
      <c r="G104" s="13" t="s">
        <v>568</v>
      </c>
      <c r="H104" s="13" t="s">
        <v>571</v>
      </c>
      <c r="I104" s="13" t="s">
        <v>1020</v>
      </c>
      <c r="J104" s="13" t="s">
        <v>108</v>
      </c>
      <c r="K104" s="13" t="s">
        <v>63</v>
      </c>
      <c r="L104" s="13" t="s">
        <v>572</v>
      </c>
      <c r="M104" s="13">
        <v>82.48</v>
      </c>
      <c r="N104" s="15">
        <f t="shared" si="4"/>
        <v>64.492000000000004</v>
      </c>
      <c r="O104" s="13">
        <v>1</v>
      </c>
      <c r="P104" s="16"/>
      <c r="Q104" s="36">
        <v>2</v>
      </c>
      <c r="R104" s="29">
        <v>2</v>
      </c>
    </row>
    <row r="105" spans="1:18" s="5" customFormat="1" ht="14.25">
      <c r="A105" s="4" t="s">
        <v>574</v>
      </c>
      <c r="B105" s="4" t="s">
        <v>575</v>
      </c>
      <c r="C105" s="12">
        <v>102</v>
      </c>
      <c r="D105" s="34"/>
      <c r="E105" s="34"/>
      <c r="F105" s="34"/>
      <c r="G105" s="13" t="s">
        <v>573</v>
      </c>
      <c r="H105" s="13" t="s">
        <v>576</v>
      </c>
      <c r="I105" s="13" t="s">
        <v>1021</v>
      </c>
      <c r="J105" s="13" t="s">
        <v>348</v>
      </c>
      <c r="K105" s="13" t="s">
        <v>577</v>
      </c>
      <c r="L105" s="13" t="s">
        <v>214</v>
      </c>
      <c r="M105" s="13">
        <v>80.23</v>
      </c>
      <c r="N105" s="15">
        <f t="shared" si="4"/>
        <v>59.512000000000008</v>
      </c>
      <c r="O105" s="13">
        <v>2</v>
      </c>
      <c r="P105" s="17"/>
      <c r="Q105" s="37"/>
      <c r="R105" s="30"/>
    </row>
    <row r="106" spans="1:18" s="5" customFormat="1" ht="14.25">
      <c r="A106" s="4" t="s">
        <v>580</v>
      </c>
      <c r="B106" s="4" t="s">
        <v>581</v>
      </c>
      <c r="C106" s="12">
        <v>103</v>
      </c>
      <c r="D106" s="34"/>
      <c r="E106" s="34"/>
      <c r="F106" s="34"/>
      <c r="G106" s="13" t="s">
        <v>579</v>
      </c>
      <c r="H106" s="13" t="s">
        <v>582</v>
      </c>
      <c r="I106" s="13" t="s">
        <v>1002</v>
      </c>
      <c r="J106" s="13" t="s">
        <v>340</v>
      </c>
      <c r="K106" s="13" t="s">
        <v>460</v>
      </c>
      <c r="L106" s="13" t="s">
        <v>583</v>
      </c>
      <c r="M106" s="13">
        <v>0</v>
      </c>
      <c r="N106" s="15">
        <f t="shared" si="4"/>
        <v>25.529999999999998</v>
      </c>
      <c r="O106" s="13">
        <v>3</v>
      </c>
      <c r="P106" s="18" t="s">
        <v>1022</v>
      </c>
      <c r="Q106" s="38"/>
      <c r="R106" s="31"/>
    </row>
    <row r="107" spans="1:18" s="5" customFormat="1" ht="14.25">
      <c r="A107" s="4" t="s">
        <v>586</v>
      </c>
      <c r="B107" s="4" t="s">
        <v>587</v>
      </c>
      <c r="C107" s="12">
        <v>104</v>
      </c>
      <c r="D107" s="34" t="s">
        <v>1023</v>
      </c>
      <c r="E107" s="34" t="s">
        <v>1024</v>
      </c>
      <c r="F107" s="34">
        <v>6052104001</v>
      </c>
      <c r="G107" s="13" t="s">
        <v>585</v>
      </c>
      <c r="H107" s="13" t="s">
        <v>588</v>
      </c>
      <c r="I107" s="13" t="s">
        <v>1002</v>
      </c>
      <c r="J107" s="13" t="s">
        <v>151</v>
      </c>
      <c r="K107" s="13" t="s">
        <v>56</v>
      </c>
      <c r="L107" s="13" t="s">
        <v>589</v>
      </c>
      <c r="M107" s="13">
        <v>77.27</v>
      </c>
      <c r="N107" s="15">
        <f t="shared" si="4"/>
        <v>58.238</v>
      </c>
      <c r="O107" s="13">
        <v>1</v>
      </c>
      <c r="P107" s="16"/>
      <c r="Q107" s="36">
        <v>1</v>
      </c>
      <c r="R107" s="29">
        <v>1</v>
      </c>
    </row>
    <row r="108" spans="1:18" s="5" customFormat="1" ht="14.25">
      <c r="A108" s="4" t="s">
        <v>591</v>
      </c>
      <c r="B108" s="4" t="s">
        <v>592</v>
      </c>
      <c r="C108" s="12">
        <v>105</v>
      </c>
      <c r="D108" s="34"/>
      <c r="E108" s="34"/>
      <c r="F108" s="34"/>
      <c r="G108" s="13" t="s">
        <v>590</v>
      </c>
      <c r="H108" s="13" t="s">
        <v>593</v>
      </c>
      <c r="I108" s="13" t="s">
        <v>1003</v>
      </c>
      <c r="J108" s="13" t="s">
        <v>594</v>
      </c>
      <c r="K108" s="13" t="s">
        <v>595</v>
      </c>
      <c r="L108" s="13" t="s">
        <v>596</v>
      </c>
      <c r="M108" s="13">
        <v>76.400000000000006</v>
      </c>
      <c r="N108" s="15">
        <f t="shared" si="4"/>
        <v>55.864999999999995</v>
      </c>
      <c r="O108" s="13">
        <v>2</v>
      </c>
      <c r="P108" s="17"/>
      <c r="Q108" s="37"/>
      <c r="R108" s="30"/>
    </row>
    <row r="109" spans="1:18" s="5" customFormat="1" ht="14.25">
      <c r="A109" s="4"/>
      <c r="B109" s="4"/>
      <c r="C109" s="12">
        <v>106</v>
      </c>
      <c r="D109" s="34"/>
      <c r="E109" s="34"/>
      <c r="F109" s="34"/>
      <c r="G109" s="14" t="s">
        <v>818</v>
      </c>
      <c r="H109" s="14" t="s">
        <v>819</v>
      </c>
      <c r="I109" s="14" t="s">
        <v>1002</v>
      </c>
      <c r="J109" s="14" t="s">
        <v>820</v>
      </c>
      <c r="K109" s="14" t="s">
        <v>821</v>
      </c>
      <c r="L109" s="14" t="s">
        <v>822</v>
      </c>
      <c r="M109" s="13">
        <v>80.25</v>
      </c>
      <c r="N109" s="15">
        <f t="shared" si="4"/>
        <v>52.424999999999997</v>
      </c>
      <c r="O109" s="13">
        <v>3</v>
      </c>
      <c r="P109" s="18"/>
      <c r="Q109" s="38"/>
      <c r="R109" s="31"/>
    </row>
    <row r="110" spans="1:18" s="5" customFormat="1" ht="14.25" customHeight="1">
      <c r="A110" s="4" t="s">
        <v>599</v>
      </c>
      <c r="B110" s="4" t="s">
        <v>600</v>
      </c>
      <c r="C110" s="12">
        <v>107</v>
      </c>
      <c r="D110" s="34" t="s">
        <v>1025</v>
      </c>
      <c r="E110" s="34" t="s">
        <v>1026</v>
      </c>
      <c r="F110" s="34">
        <v>6052108001</v>
      </c>
      <c r="G110" s="13" t="s">
        <v>598</v>
      </c>
      <c r="H110" s="13" t="s">
        <v>601</v>
      </c>
      <c r="I110" s="13" t="s">
        <v>1002</v>
      </c>
      <c r="J110" s="13" t="s">
        <v>602</v>
      </c>
      <c r="K110" s="13" t="s">
        <v>603</v>
      </c>
      <c r="L110" s="13" t="s">
        <v>604</v>
      </c>
      <c r="M110" s="13">
        <v>77.2</v>
      </c>
      <c r="N110" s="15">
        <f t="shared" ref="N110:N115" si="5">L110*0.3+M110*0.4</f>
        <v>56.83</v>
      </c>
      <c r="O110" s="13">
        <v>1</v>
      </c>
      <c r="P110" s="16"/>
      <c r="Q110" s="36">
        <v>1</v>
      </c>
      <c r="R110" s="29">
        <v>1</v>
      </c>
    </row>
    <row r="111" spans="1:18" s="5" customFormat="1" ht="14.25">
      <c r="A111" s="4" t="s">
        <v>607</v>
      </c>
      <c r="B111" s="4" t="s">
        <v>608</v>
      </c>
      <c r="C111" s="12">
        <v>108</v>
      </c>
      <c r="D111" s="34"/>
      <c r="E111" s="34"/>
      <c r="F111" s="34"/>
      <c r="G111" s="14" t="s">
        <v>823</v>
      </c>
      <c r="H111" s="14" t="s">
        <v>824</v>
      </c>
      <c r="I111" s="13" t="s">
        <v>1003</v>
      </c>
      <c r="J111" s="14" t="s">
        <v>825</v>
      </c>
      <c r="K111" s="14" t="s">
        <v>826</v>
      </c>
      <c r="L111" s="14" t="s">
        <v>489</v>
      </c>
      <c r="M111" s="13">
        <v>77.17</v>
      </c>
      <c r="N111" s="15">
        <f t="shared" si="5"/>
        <v>48.733000000000004</v>
      </c>
      <c r="O111" s="13">
        <v>2</v>
      </c>
      <c r="P111" s="17"/>
      <c r="Q111" s="37"/>
      <c r="R111" s="30"/>
    </row>
    <row r="112" spans="1:18" s="5" customFormat="1" ht="14.25">
      <c r="A112" s="4"/>
      <c r="B112" s="4"/>
      <c r="C112" s="12">
        <v>109</v>
      </c>
      <c r="D112" s="34"/>
      <c r="E112" s="34"/>
      <c r="F112" s="34"/>
      <c r="G112" s="13" t="s">
        <v>606</v>
      </c>
      <c r="H112" s="13" t="s">
        <v>609</v>
      </c>
      <c r="I112" s="13" t="s">
        <v>1027</v>
      </c>
      <c r="J112" s="13" t="s">
        <v>524</v>
      </c>
      <c r="K112" s="13" t="s">
        <v>610</v>
      </c>
      <c r="L112" s="13" t="s">
        <v>605</v>
      </c>
      <c r="M112" s="13">
        <v>76.680000000000007</v>
      </c>
      <c r="N112" s="15">
        <f t="shared" si="5"/>
        <v>48.582000000000008</v>
      </c>
      <c r="O112" s="13">
        <v>3</v>
      </c>
      <c r="P112" s="18"/>
      <c r="Q112" s="38"/>
      <c r="R112" s="31"/>
    </row>
    <row r="113" spans="1:18" s="5" customFormat="1" ht="14.25" customHeight="1">
      <c r="A113" s="4" t="s">
        <v>612</v>
      </c>
      <c r="B113" s="4" t="s">
        <v>613</v>
      </c>
      <c r="C113" s="12">
        <v>110</v>
      </c>
      <c r="D113" s="34" t="s">
        <v>1028</v>
      </c>
      <c r="E113" s="34" t="s">
        <v>1029</v>
      </c>
      <c r="F113" s="34">
        <v>6053001003</v>
      </c>
      <c r="G113" s="13" t="s">
        <v>611</v>
      </c>
      <c r="H113" s="13" t="s">
        <v>614</v>
      </c>
      <c r="I113" s="13" t="s">
        <v>1027</v>
      </c>
      <c r="J113" s="13" t="s">
        <v>149</v>
      </c>
      <c r="K113" s="13" t="s">
        <v>615</v>
      </c>
      <c r="L113" s="13" t="s">
        <v>616</v>
      </c>
      <c r="M113" s="13">
        <v>75.97</v>
      </c>
      <c r="N113" s="15">
        <f t="shared" si="5"/>
        <v>63.343000000000004</v>
      </c>
      <c r="O113" s="13">
        <v>1</v>
      </c>
      <c r="P113" s="16"/>
      <c r="Q113" s="36">
        <v>1</v>
      </c>
      <c r="R113" s="29">
        <v>1</v>
      </c>
    </row>
    <row r="114" spans="1:18" s="5" customFormat="1" ht="14.25">
      <c r="A114" s="4" t="s">
        <v>619</v>
      </c>
      <c r="B114" s="4" t="s">
        <v>620</v>
      </c>
      <c r="C114" s="12">
        <v>111</v>
      </c>
      <c r="D114" s="34"/>
      <c r="E114" s="34"/>
      <c r="F114" s="34"/>
      <c r="G114" s="13" t="s">
        <v>624</v>
      </c>
      <c r="H114" s="13" t="s">
        <v>627</v>
      </c>
      <c r="I114" s="13" t="s">
        <v>1030</v>
      </c>
      <c r="J114" s="13" t="s">
        <v>335</v>
      </c>
      <c r="K114" s="13" t="s">
        <v>628</v>
      </c>
      <c r="L114" s="13" t="s">
        <v>617</v>
      </c>
      <c r="M114" s="13">
        <v>80.38</v>
      </c>
      <c r="N114" s="15">
        <f t="shared" si="5"/>
        <v>58.987000000000002</v>
      </c>
      <c r="O114" s="13">
        <v>2</v>
      </c>
      <c r="P114" s="17"/>
      <c r="Q114" s="37"/>
      <c r="R114" s="30"/>
    </row>
    <row r="115" spans="1:18" s="5" customFormat="1" ht="14.25">
      <c r="A115" s="4" t="s">
        <v>625</v>
      </c>
      <c r="B115" s="4" t="s">
        <v>626</v>
      </c>
      <c r="C115" s="12">
        <v>112</v>
      </c>
      <c r="D115" s="34"/>
      <c r="E115" s="34"/>
      <c r="F115" s="34"/>
      <c r="G115" s="13" t="s">
        <v>618</v>
      </c>
      <c r="H115" s="13" t="s">
        <v>621</v>
      </c>
      <c r="I115" s="13" t="s">
        <v>1031</v>
      </c>
      <c r="J115" s="13" t="s">
        <v>153</v>
      </c>
      <c r="K115" s="13" t="s">
        <v>622</v>
      </c>
      <c r="L115" s="13" t="s">
        <v>623</v>
      </c>
      <c r="M115" s="13">
        <v>77.47</v>
      </c>
      <c r="N115" s="15">
        <f t="shared" si="5"/>
        <v>58.332999999999998</v>
      </c>
      <c r="O115" s="13">
        <v>3</v>
      </c>
      <c r="P115" s="18"/>
      <c r="Q115" s="38"/>
      <c r="R115" s="31"/>
    </row>
    <row r="116" spans="1:18" s="5" customFormat="1" ht="14.25">
      <c r="A116" s="4" t="s">
        <v>630</v>
      </c>
      <c r="B116" s="4" t="s">
        <v>631</v>
      </c>
      <c r="C116" s="12">
        <v>113</v>
      </c>
      <c r="D116" s="34" t="s">
        <v>1032</v>
      </c>
      <c r="E116" s="34" t="s">
        <v>1033</v>
      </c>
      <c r="F116" s="34">
        <v>8050002007</v>
      </c>
      <c r="G116" s="13" t="s">
        <v>629</v>
      </c>
      <c r="H116" s="13" t="s">
        <v>632</v>
      </c>
      <c r="I116" s="13" t="s">
        <v>1021</v>
      </c>
      <c r="J116" s="13" t="s">
        <v>149</v>
      </c>
      <c r="K116" s="13" t="s">
        <v>633</v>
      </c>
      <c r="L116" s="13" t="s">
        <v>634</v>
      </c>
      <c r="M116" s="13">
        <v>79.47</v>
      </c>
      <c r="N116" s="15">
        <f t="shared" si="4"/>
        <v>55.817999999999998</v>
      </c>
      <c r="O116" s="13">
        <v>1</v>
      </c>
      <c r="P116" s="16"/>
      <c r="Q116" s="36">
        <v>2</v>
      </c>
      <c r="R116" s="29">
        <v>2</v>
      </c>
    </row>
    <row r="117" spans="1:18" s="5" customFormat="1" ht="26.25" customHeight="1">
      <c r="A117" s="4" t="s">
        <v>637</v>
      </c>
      <c r="B117" s="4" t="s">
        <v>638</v>
      </c>
      <c r="C117" s="12">
        <v>114</v>
      </c>
      <c r="D117" s="34"/>
      <c r="E117" s="34"/>
      <c r="F117" s="34"/>
      <c r="G117" s="13" t="s">
        <v>636</v>
      </c>
      <c r="H117" s="13" t="s">
        <v>639</v>
      </c>
      <c r="I117" s="13" t="s">
        <v>1021</v>
      </c>
      <c r="J117" s="13" t="s">
        <v>640</v>
      </c>
      <c r="K117" s="13" t="s">
        <v>635</v>
      </c>
      <c r="L117" s="13" t="s">
        <v>641</v>
      </c>
      <c r="M117" s="13">
        <v>83.15</v>
      </c>
      <c r="N117" s="15">
        <f t="shared" si="4"/>
        <v>53.075000000000003</v>
      </c>
      <c r="O117" s="13">
        <v>2</v>
      </c>
      <c r="P117" s="17"/>
      <c r="Q117" s="37"/>
      <c r="R117" s="30"/>
    </row>
    <row r="118" spans="1:18" s="5" customFormat="1" ht="19.5" customHeight="1">
      <c r="A118" s="4" t="s">
        <v>643</v>
      </c>
      <c r="B118" s="4" t="s">
        <v>644</v>
      </c>
      <c r="C118" s="12">
        <v>115</v>
      </c>
      <c r="D118" s="34"/>
      <c r="E118" s="34"/>
      <c r="F118" s="34"/>
      <c r="G118" s="13" t="s">
        <v>642</v>
      </c>
      <c r="H118" s="13" t="s">
        <v>645</v>
      </c>
      <c r="I118" s="13" t="s">
        <v>1034</v>
      </c>
      <c r="J118" s="13" t="s">
        <v>416</v>
      </c>
      <c r="K118" s="13" t="s">
        <v>646</v>
      </c>
      <c r="L118" s="13" t="s">
        <v>647</v>
      </c>
      <c r="M118" s="13">
        <v>77.62</v>
      </c>
      <c r="N118" s="15">
        <f t="shared" si="4"/>
        <v>50.338000000000001</v>
      </c>
      <c r="O118" s="13">
        <v>3</v>
      </c>
      <c r="P118" s="17"/>
      <c r="Q118" s="37"/>
      <c r="R118" s="30"/>
    </row>
    <row r="119" spans="1:18" s="5" customFormat="1" ht="17.25" customHeight="1">
      <c r="A119" s="4" t="s">
        <v>649</v>
      </c>
      <c r="B119" s="4" t="s">
        <v>650</v>
      </c>
      <c r="C119" s="12">
        <v>116</v>
      </c>
      <c r="D119" s="34"/>
      <c r="E119" s="34"/>
      <c r="F119" s="34"/>
      <c r="G119" s="13" t="s">
        <v>648</v>
      </c>
      <c r="H119" s="13" t="s">
        <v>651</v>
      </c>
      <c r="I119" s="13" t="s">
        <v>1035</v>
      </c>
      <c r="J119" s="13" t="s">
        <v>652</v>
      </c>
      <c r="K119" s="13" t="s">
        <v>653</v>
      </c>
      <c r="L119" s="13" t="s">
        <v>383</v>
      </c>
      <c r="M119" s="13">
        <v>73.72</v>
      </c>
      <c r="N119" s="15">
        <f t="shared" si="4"/>
        <v>47.863</v>
      </c>
      <c r="O119" s="13">
        <v>4</v>
      </c>
      <c r="P119" s="17"/>
      <c r="Q119" s="37"/>
      <c r="R119" s="30"/>
    </row>
    <row r="120" spans="1:18" s="5" customFormat="1" ht="18.75" customHeight="1">
      <c r="A120" s="4"/>
      <c r="B120" s="4"/>
      <c r="C120" s="12">
        <v>117</v>
      </c>
      <c r="D120" s="34"/>
      <c r="E120" s="34"/>
      <c r="F120" s="34"/>
      <c r="G120" s="14" t="s">
        <v>827</v>
      </c>
      <c r="H120" s="14" t="s">
        <v>828</v>
      </c>
      <c r="I120" s="13" t="s">
        <v>1035</v>
      </c>
      <c r="J120" s="14" t="s">
        <v>810</v>
      </c>
      <c r="K120" s="14" t="s">
        <v>829</v>
      </c>
      <c r="L120" s="14" t="s">
        <v>453</v>
      </c>
      <c r="M120" s="13">
        <v>72.930000000000007</v>
      </c>
      <c r="N120" s="15">
        <f t="shared" si="4"/>
        <v>45.162000000000006</v>
      </c>
      <c r="O120" s="13">
        <v>5</v>
      </c>
      <c r="P120" s="18"/>
      <c r="Q120" s="38"/>
      <c r="R120" s="31"/>
    </row>
    <row r="121" spans="1:18" s="5" customFormat="1" ht="20.25" customHeight="1">
      <c r="A121" s="4" t="s">
        <v>655</v>
      </c>
      <c r="B121" s="4" t="s">
        <v>656</v>
      </c>
      <c r="C121" s="12">
        <v>118</v>
      </c>
      <c r="D121" s="34" t="s">
        <v>1036</v>
      </c>
      <c r="E121" s="34" t="s">
        <v>1037</v>
      </c>
      <c r="F121" s="34">
        <v>8050003006</v>
      </c>
      <c r="G121" s="13" t="s">
        <v>654</v>
      </c>
      <c r="H121" s="13" t="s">
        <v>657</v>
      </c>
      <c r="I121" s="13" t="s">
        <v>965</v>
      </c>
      <c r="J121" s="13" t="s">
        <v>578</v>
      </c>
      <c r="K121" s="13" t="s">
        <v>658</v>
      </c>
      <c r="L121" s="13" t="s">
        <v>659</v>
      </c>
      <c r="M121" s="13">
        <v>80.78</v>
      </c>
      <c r="N121" s="15">
        <f t="shared" si="4"/>
        <v>59.537000000000006</v>
      </c>
      <c r="O121" s="13">
        <v>1</v>
      </c>
      <c r="P121" s="16"/>
      <c r="Q121" s="36">
        <v>2</v>
      </c>
      <c r="R121" s="29">
        <v>2</v>
      </c>
    </row>
    <row r="122" spans="1:18" s="5" customFormat="1" ht="22.5" customHeight="1">
      <c r="A122" s="4" t="s">
        <v>662</v>
      </c>
      <c r="B122" s="4" t="s">
        <v>663</v>
      </c>
      <c r="C122" s="12">
        <v>119</v>
      </c>
      <c r="D122" s="34"/>
      <c r="E122" s="34"/>
      <c r="F122" s="34"/>
      <c r="G122" s="13" t="s">
        <v>661</v>
      </c>
      <c r="H122" s="13" t="s">
        <v>664</v>
      </c>
      <c r="I122" s="13" t="s">
        <v>1038</v>
      </c>
      <c r="J122" s="13" t="s">
        <v>665</v>
      </c>
      <c r="K122" s="13" t="s">
        <v>666</v>
      </c>
      <c r="L122" s="13" t="s">
        <v>667</v>
      </c>
      <c r="M122" s="13">
        <v>81.5</v>
      </c>
      <c r="N122" s="15">
        <f t="shared" si="4"/>
        <v>58.325000000000003</v>
      </c>
      <c r="O122" s="13">
        <v>2</v>
      </c>
      <c r="P122" s="17"/>
      <c r="Q122" s="37"/>
      <c r="R122" s="30"/>
    </row>
    <row r="123" spans="1:18" s="5" customFormat="1" ht="12.75" customHeight="1">
      <c r="A123" s="4" t="s">
        <v>670</v>
      </c>
      <c r="B123" s="4" t="s">
        <v>671</v>
      </c>
      <c r="C123" s="12">
        <v>120</v>
      </c>
      <c r="D123" s="34"/>
      <c r="E123" s="34"/>
      <c r="F123" s="34"/>
      <c r="G123" s="13" t="s">
        <v>669</v>
      </c>
      <c r="H123" s="13" t="s">
        <v>672</v>
      </c>
      <c r="I123" s="13" t="s">
        <v>1039</v>
      </c>
      <c r="J123" s="13" t="s">
        <v>370</v>
      </c>
      <c r="K123" s="13" t="s">
        <v>413</v>
      </c>
      <c r="L123" s="13" t="s">
        <v>660</v>
      </c>
      <c r="M123" s="13">
        <v>83.1</v>
      </c>
      <c r="N123" s="15">
        <f t="shared" si="4"/>
        <v>52.8</v>
      </c>
      <c r="O123" s="13">
        <v>3</v>
      </c>
      <c r="P123" s="17"/>
      <c r="Q123" s="37"/>
      <c r="R123" s="30"/>
    </row>
    <row r="124" spans="1:18" s="5" customFormat="1" ht="14.25">
      <c r="A124" s="4"/>
      <c r="B124" s="4"/>
      <c r="C124" s="12">
        <v>121</v>
      </c>
      <c r="D124" s="34"/>
      <c r="E124" s="34"/>
      <c r="F124" s="34"/>
      <c r="G124" s="14" t="s">
        <v>830</v>
      </c>
      <c r="H124" s="14" t="s">
        <v>832</v>
      </c>
      <c r="I124" s="14" t="s">
        <v>1038</v>
      </c>
      <c r="J124" s="14" t="s">
        <v>834</v>
      </c>
      <c r="K124" s="14" t="s">
        <v>835</v>
      </c>
      <c r="L124" s="14" t="s">
        <v>836</v>
      </c>
      <c r="M124" s="13">
        <v>79.97</v>
      </c>
      <c r="N124" s="15">
        <f t="shared" si="4"/>
        <v>50.962999999999994</v>
      </c>
      <c r="O124" s="13">
        <v>4</v>
      </c>
      <c r="P124" s="17"/>
      <c r="Q124" s="37"/>
      <c r="R124" s="30"/>
    </row>
    <row r="125" spans="1:18" s="5" customFormat="1" ht="14.25">
      <c r="A125" s="4"/>
      <c r="B125" s="4"/>
      <c r="C125" s="12">
        <v>122</v>
      </c>
      <c r="D125" s="34"/>
      <c r="E125" s="34"/>
      <c r="F125" s="34"/>
      <c r="G125" s="14" t="s">
        <v>831</v>
      </c>
      <c r="H125" s="14" t="s">
        <v>833</v>
      </c>
      <c r="I125" s="14" t="s">
        <v>1039</v>
      </c>
      <c r="J125" s="14" t="s">
        <v>837</v>
      </c>
      <c r="K125" s="14" t="s">
        <v>265</v>
      </c>
      <c r="L125" s="14" t="s">
        <v>838</v>
      </c>
      <c r="M125" s="13">
        <v>76.28</v>
      </c>
      <c r="N125" s="15">
        <f t="shared" si="4"/>
        <v>48.751999999999995</v>
      </c>
      <c r="O125" s="13">
        <v>5</v>
      </c>
      <c r="P125" s="17"/>
      <c r="Q125" s="37"/>
      <c r="R125" s="30"/>
    </row>
    <row r="126" spans="1:18" s="5" customFormat="1" ht="12" customHeight="1">
      <c r="A126" s="4"/>
      <c r="B126" s="4"/>
      <c r="C126" s="12">
        <v>123</v>
      </c>
      <c r="D126" s="34"/>
      <c r="E126" s="34"/>
      <c r="F126" s="34"/>
      <c r="G126" s="24" t="s">
        <v>848</v>
      </c>
      <c r="H126" s="24" t="s">
        <v>849</v>
      </c>
      <c r="I126" s="24" t="s">
        <v>1064</v>
      </c>
      <c r="J126" s="24" t="s">
        <v>108</v>
      </c>
      <c r="K126" s="24" t="s">
        <v>850</v>
      </c>
      <c r="L126" s="24" t="s">
        <v>167</v>
      </c>
      <c r="M126" s="23">
        <v>0</v>
      </c>
      <c r="N126" s="15">
        <f t="shared" si="4"/>
        <v>18.059999999999999</v>
      </c>
      <c r="O126" s="13">
        <v>6</v>
      </c>
      <c r="P126" s="18" t="s">
        <v>988</v>
      </c>
      <c r="Q126" s="38"/>
      <c r="R126" s="31"/>
    </row>
    <row r="127" spans="1:18" s="5" customFormat="1" ht="14.25">
      <c r="A127" s="4" t="s">
        <v>676</v>
      </c>
      <c r="B127" s="4" t="s">
        <v>677</v>
      </c>
      <c r="C127" s="12">
        <v>124</v>
      </c>
      <c r="D127" s="34" t="s">
        <v>1040</v>
      </c>
      <c r="E127" s="34" t="s">
        <v>1041</v>
      </c>
      <c r="F127" s="34">
        <v>9052104002</v>
      </c>
      <c r="G127" s="23" t="s">
        <v>675</v>
      </c>
      <c r="H127" s="23" t="s">
        <v>678</v>
      </c>
      <c r="I127" s="23" t="s">
        <v>1065</v>
      </c>
      <c r="J127" s="23" t="s">
        <v>652</v>
      </c>
      <c r="K127" s="23" t="s">
        <v>679</v>
      </c>
      <c r="L127" s="23" t="s">
        <v>20</v>
      </c>
      <c r="M127" s="23">
        <v>82.83</v>
      </c>
      <c r="N127" s="15">
        <f t="shared" si="4"/>
        <v>67.061999999999998</v>
      </c>
      <c r="O127" s="13">
        <v>1</v>
      </c>
      <c r="P127" s="16"/>
      <c r="Q127" s="36">
        <v>1</v>
      </c>
      <c r="R127" s="29">
        <v>1</v>
      </c>
    </row>
    <row r="128" spans="1:18" s="5" customFormat="1" ht="14.25">
      <c r="A128" s="4" t="s">
        <v>682</v>
      </c>
      <c r="B128" s="4" t="s">
        <v>683</v>
      </c>
      <c r="C128" s="12">
        <v>125</v>
      </c>
      <c r="D128" s="34"/>
      <c r="E128" s="34"/>
      <c r="F128" s="34"/>
      <c r="G128" s="23" t="s">
        <v>681</v>
      </c>
      <c r="H128" s="23" t="s">
        <v>684</v>
      </c>
      <c r="I128" s="23" t="s">
        <v>1065</v>
      </c>
      <c r="J128" s="23" t="s">
        <v>685</v>
      </c>
      <c r="K128" s="23" t="s">
        <v>647</v>
      </c>
      <c r="L128" s="23" t="s">
        <v>686</v>
      </c>
      <c r="M128" s="23">
        <v>74.48</v>
      </c>
      <c r="N128" s="15">
        <f t="shared" si="4"/>
        <v>62.402000000000001</v>
      </c>
      <c r="O128" s="13">
        <v>2</v>
      </c>
      <c r="P128" s="17"/>
      <c r="Q128" s="37"/>
      <c r="R128" s="30"/>
    </row>
    <row r="129" spans="1:18" s="5" customFormat="1" ht="14.25">
      <c r="A129" s="4" t="s">
        <v>688</v>
      </c>
      <c r="B129" s="4" t="s">
        <v>689</v>
      </c>
      <c r="C129" s="12">
        <v>126</v>
      </c>
      <c r="D129" s="34"/>
      <c r="E129" s="34"/>
      <c r="F129" s="34"/>
      <c r="G129" s="23" t="s">
        <v>687</v>
      </c>
      <c r="H129" s="23" t="s">
        <v>690</v>
      </c>
      <c r="I129" s="23" t="s">
        <v>1065</v>
      </c>
      <c r="J129" s="23" t="s">
        <v>584</v>
      </c>
      <c r="K129" s="23" t="s">
        <v>691</v>
      </c>
      <c r="L129" s="23" t="s">
        <v>680</v>
      </c>
      <c r="M129" s="23">
        <v>0</v>
      </c>
      <c r="N129" s="15">
        <f t="shared" si="4"/>
        <v>28.995000000000001</v>
      </c>
      <c r="O129" s="13">
        <v>3</v>
      </c>
      <c r="P129" s="18" t="s">
        <v>1042</v>
      </c>
      <c r="Q129" s="38"/>
      <c r="R129" s="31"/>
    </row>
    <row r="130" spans="1:18" s="5" customFormat="1" ht="14.25">
      <c r="A130" s="4" t="s">
        <v>694</v>
      </c>
      <c r="B130" s="4" t="s">
        <v>695</v>
      </c>
      <c r="C130" s="12">
        <v>127</v>
      </c>
      <c r="D130" s="34" t="s">
        <v>1043</v>
      </c>
      <c r="E130" s="34" t="s">
        <v>1044</v>
      </c>
      <c r="F130" s="34">
        <v>9052105003</v>
      </c>
      <c r="G130" s="23" t="s">
        <v>693</v>
      </c>
      <c r="H130" s="23" t="s">
        <v>696</v>
      </c>
      <c r="I130" s="23" t="s">
        <v>1052</v>
      </c>
      <c r="J130" s="23" t="s">
        <v>212</v>
      </c>
      <c r="K130" s="23" t="s">
        <v>673</v>
      </c>
      <c r="L130" s="23" t="s">
        <v>697</v>
      </c>
      <c r="M130" s="23">
        <v>84.38</v>
      </c>
      <c r="N130" s="15">
        <f t="shared" si="4"/>
        <v>65.762</v>
      </c>
      <c r="O130" s="13">
        <v>1</v>
      </c>
      <c r="P130" s="16"/>
      <c r="Q130" s="36">
        <v>1</v>
      </c>
      <c r="R130" s="29">
        <v>1</v>
      </c>
    </row>
    <row r="131" spans="1:18" s="5" customFormat="1" ht="14.25">
      <c r="A131" s="4" t="s">
        <v>700</v>
      </c>
      <c r="B131" s="4" t="s">
        <v>701</v>
      </c>
      <c r="C131" s="12">
        <v>128</v>
      </c>
      <c r="D131" s="34"/>
      <c r="E131" s="34"/>
      <c r="F131" s="34"/>
      <c r="G131" s="23" t="s">
        <v>699</v>
      </c>
      <c r="H131" s="23" t="s">
        <v>702</v>
      </c>
      <c r="I131" s="23" t="s">
        <v>1053</v>
      </c>
      <c r="J131" s="23" t="s">
        <v>703</v>
      </c>
      <c r="K131" s="23" t="s">
        <v>704</v>
      </c>
      <c r="L131" s="23" t="s">
        <v>698</v>
      </c>
      <c r="M131" s="23">
        <v>76.27</v>
      </c>
      <c r="N131" s="15">
        <f t="shared" si="4"/>
        <v>61.707999999999998</v>
      </c>
      <c r="O131" s="13">
        <v>2</v>
      </c>
      <c r="P131" s="17"/>
      <c r="Q131" s="37"/>
      <c r="R131" s="30"/>
    </row>
    <row r="132" spans="1:18" s="5" customFormat="1" ht="12.75" customHeight="1">
      <c r="A132" s="4"/>
      <c r="B132" s="4"/>
      <c r="C132" s="12">
        <v>129</v>
      </c>
      <c r="D132" s="34"/>
      <c r="E132" s="34"/>
      <c r="F132" s="34"/>
      <c r="G132" s="24" t="s">
        <v>839</v>
      </c>
      <c r="H132" s="24" t="s">
        <v>840</v>
      </c>
      <c r="I132" s="24" t="s">
        <v>1054</v>
      </c>
      <c r="J132" s="24" t="s">
        <v>841</v>
      </c>
      <c r="K132" s="24" t="s">
        <v>842</v>
      </c>
      <c r="L132" s="24" t="s">
        <v>843</v>
      </c>
      <c r="M132" s="23">
        <v>74.08</v>
      </c>
      <c r="N132" s="15">
        <f t="shared" si="4"/>
        <v>59.031999999999996</v>
      </c>
      <c r="O132" s="13">
        <v>3</v>
      </c>
      <c r="P132" s="18"/>
      <c r="Q132" s="38"/>
      <c r="R132" s="31"/>
    </row>
    <row r="133" spans="1:18" s="5" customFormat="1" ht="15.75" customHeight="1">
      <c r="A133" s="4" t="s">
        <v>708</v>
      </c>
      <c r="B133" s="4" t="s">
        <v>709</v>
      </c>
      <c r="C133" s="12">
        <v>130</v>
      </c>
      <c r="D133" s="34" t="s">
        <v>1045</v>
      </c>
      <c r="E133" s="34" t="s">
        <v>1046</v>
      </c>
      <c r="F133" s="34">
        <v>9052107002</v>
      </c>
      <c r="G133" s="23" t="s">
        <v>707</v>
      </c>
      <c r="H133" s="23" t="s">
        <v>710</v>
      </c>
      <c r="I133" s="23" t="s">
        <v>1055</v>
      </c>
      <c r="J133" s="23" t="s">
        <v>711</v>
      </c>
      <c r="K133" s="23" t="s">
        <v>712</v>
      </c>
      <c r="L133" s="23" t="s">
        <v>713</v>
      </c>
      <c r="M133" s="23">
        <v>80.23</v>
      </c>
      <c r="N133" s="15">
        <f t="shared" ref="N133:N144" si="6">L133*0.3+M133*0.4</f>
        <v>63.922000000000004</v>
      </c>
      <c r="O133" s="13">
        <v>1</v>
      </c>
      <c r="P133" s="16"/>
      <c r="Q133" s="36">
        <v>1</v>
      </c>
      <c r="R133" s="29">
        <v>1</v>
      </c>
    </row>
    <row r="134" spans="1:18" s="5" customFormat="1" ht="14.25">
      <c r="A134" s="4" t="s">
        <v>715</v>
      </c>
      <c r="B134" s="4" t="s">
        <v>716</v>
      </c>
      <c r="C134" s="12">
        <v>131</v>
      </c>
      <c r="D134" s="34"/>
      <c r="E134" s="34"/>
      <c r="F134" s="34"/>
      <c r="G134" s="23" t="s">
        <v>714</v>
      </c>
      <c r="H134" s="23" t="s">
        <v>717</v>
      </c>
      <c r="I134" s="23" t="s">
        <v>1056</v>
      </c>
      <c r="J134" s="23" t="s">
        <v>705</v>
      </c>
      <c r="K134" s="23" t="s">
        <v>647</v>
      </c>
      <c r="L134" s="23" t="s">
        <v>718</v>
      </c>
      <c r="M134" s="23">
        <v>78.2</v>
      </c>
      <c r="N134" s="15">
        <f t="shared" si="6"/>
        <v>59</v>
      </c>
      <c r="O134" s="13">
        <v>2</v>
      </c>
      <c r="P134" s="17"/>
      <c r="Q134" s="37"/>
      <c r="R134" s="30"/>
    </row>
    <row r="135" spans="1:18" s="5" customFormat="1" ht="14.25">
      <c r="A135" s="4" t="s">
        <v>720</v>
      </c>
      <c r="B135" s="4" t="s">
        <v>721</v>
      </c>
      <c r="C135" s="12">
        <v>132</v>
      </c>
      <c r="D135" s="34"/>
      <c r="E135" s="34"/>
      <c r="F135" s="34"/>
      <c r="G135" s="23" t="s">
        <v>719</v>
      </c>
      <c r="H135" s="23" t="s">
        <v>722</v>
      </c>
      <c r="I135" s="23" t="s">
        <v>1057</v>
      </c>
      <c r="J135" s="23" t="s">
        <v>597</v>
      </c>
      <c r="K135" s="23" t="s">
        <v>453</v>
      </c>
      <c r="L135" s="23" t="s">
        <v>452</v>
      </c>
      <c r="M135" s="23">
        <v>69.180000000000007</v>
      </c>
      <c r="N135" s="15">
        <f t="shared" si="6"/>
        <v>54.162000000000006</v>
      </c>
      <c r="O135" s="13">
        <v>3</v>
      </c>
      <c r="P135" s="18"/>
      <c r="Q135" s="38"/>
      <c r="R135" s="31"/>
    </row>
    <row r="136" spans="1:18" s="5" customFormat="1" ht="12" customHeight="1">
      <c r="A136" s="4" t="s">
        <v>724</v>
      </c>
      <c r="B136" s="4" t="s">
        <v>725</v>
      </c>
      <c r="C136" s="12">
        <v>133</v>
      </c>
      <c r="D136" s="34" t="s">
        <v>1047</v>
      </c>
      <c r="E136" s="34" t="s">
        <v>1048</v>
      </c>
      <c r="F136" s="34">
        <v>9052111002</v>
      </c>
      <c r="G136" s="23" t="s">
        <v>723</v>
      </c>
      <c r="H136" s="23" t="s">
        <v>726</v>
      </c>
      <c r="I136" s="23" t="s">
        <v>1057</v>
      </c>
      <c r="J136" s="23" t="s">
        <v>727</v>
      </c>
      <c r="K136" s="23" t="s">
        <v>728</v>
      </c>
      <c r="L136" s="23" t="s">
        <v>729</v>
      </c>
      <c r="M136" s="23">
        <v>79.900000000000006</v>
      </c>
      <c r="N136" s="15">
        <f t="shared" si="6"/>
        <v>67.69</v>
      </c>
      <c r="O136" s="13">
        <v>1</v>
      </c>
      <c r="P136" s="16"/>
      <c r="Q136" s="36">
        <v>1</v>
      </c>
      <c r="R136" s="29">
        <v>1</v>
      </c>
    </row>
    <row r="137" spans="1:18" s="5" customFormat="1" ht="12" customHeight="1">
      <c r="A137" s="4" t="s">
        <v>732</v>
      </c>
      <c r="B137" s="4" t="s">
        <v>733</v>
      </c>
      <c r="C137" s="12">
        <v>134</v>
      </c>
      <c r="D137" s="34"/>
      <c r="E137" s="34"/>
      <c r="F137" s="34"/>
      <c r="G137" s="23" t="s">
        <v>731</v>
      </c>
      <c r="H137" s="23" t="s">
        <v>734</v>
      </c>
      <c r="I137" s="23" t="s">
        <v>1057</v>
      </c>
      <c r="J137" s="23" t="s">
        <v>382</v>
      </c>
      <c r="K137" s="23" t="s">
        <v>735</v>
      </c>
      <c r="L137" s="23" t="s">
        <v>736</v>
      </c>
      <c r="M137" s="23">
        <v>78.3</v>
      </c>
      <c r="N137" s="15">
        <f t="shared" si="6"/>
        <v>66.87</v>
      </c>
      <c r="O137" s="13">
        <v>2</v>
      </c>
      <c r="P137" s="17"/>
      <c r="Q137" s="37"/>
      <c r="R137" s="30"/>
    </row>
    <row r="138" spans="1:18" s="5" customFormat="1" ht="12.75" customHeight="1">
      <c r="A138" s="4" t="s">
        <v>738</v>
      </c>
      <c r="B138" s="4" t="s">
        <v>739</v>
      </c>
      <c r="C138" s="12">
        <v>135</v>
      </c>
      <c r="D138" s="34"/>
      <c r="E138" s="34"/>
      <c r="F138" s="34"/>
      <c r="G138" s="23" t="s">
        <v>737</v>
      </c>
      <c r="H138" s="23" t="s">
        <v>740</v>
      </c>
      <c r="I138" s="23" t="s">
        <v>1058</v>
      </c>
      <c r="J138" s="23" t="s">
        <v>741</v>
      </c>
      <c r="K138" s="23" t="s">
        <v>742</v>
      </c>
      <c r="L138" s="23" t="s">
        <v>730</v>
      </c>
      <c r="M138" s="23">
        <v>4.25</v>
      </c>
      <c r="N138" s="15">
        <f t="shared" si="6"/>
        <v>33.155000000000001</v>
      </c>
      <c r="O138" s="13">
        <v>3</v>
      </c>
      <c r="P138" s="18"/>
      <c r="Q138" s="38"/>
      <c r="R138" s="31"/>
    </row>
    <row r="139" spans="1:18" s="5" customFormat="1" ht="11.25" customHeight="1">
      <c r="A139" s="4" t="s">
        <v>744</v>
      </c>
      <c r="B139" s="4" t="s">
        <v>745</v>
      </c>
      <c r="C139" s="12">
        <v>136</v>
      </c>
      <c r="D139" s="34" t="s">
        <v>1049</v>
      </c>
      <c r="E139" s="34" t="s">
        <v>1050</v>
      </c>
      <c r="F139" s="34">
        <v>9052112002</v>
      </c>
      <c r="G139" s="23" t="s">
        <v>743</v>
      </c>
      <c r="H139" s="23" t="s">
        <v>746</v>
      </c>
      <c r="I139" s="23" t="s">
        <v>1059</v>
      </c>
      <c r="J139" s="23" t="s">
        <v>747</v>
      </c>
      <c r="K139" s="23" t="s">
        <v>748</v>
      </c>
      <c r="L139" s="23" t="s">
        <v>749</v>
      </c>
      <c r="M139" s="23">
        <v>86.15</v>
      </c>
      <c r="N139" s="15">
        <f t="shared" si="6"/>
        <v>75.14</v>
      </c>
      <c r="O139" s="13">
        <v>1</v>
      </c>
      <c r="P139" s="13"/>
      <c r="Q139" s="34">
        <v>2</v>
      </c>
      <c r="R139" s="29">
        <v>2</v>
      </c>
    </row>
    <row r="140" spans="1:18" s="5" customFormat="1" ht="14.25">
      <c r="A140" s="4" t="s">
        <v>752</v>
      </c>
      <c r="B140" s="4" t="s">
        <v>753</v>
      </c>
      <c r="C140" s="12">
        <v>137</v>
      </c>
      <c r="D140" s="34"/>
      <c r="E140" s="34"/>
      <c r="F140" s="34"/>
      <c r="G140" s="23" t="s">
        <v>751</v>
      </c>
      <c r="H140" s="23" t="s">
        <v>754</v>
      </c>
      <c r="I140" s="23" t="s">
        <v>1059</v>
      </c>
      <c r="J140" s="23" t="s">
        <v>149</v>
      </c>
      <c r="K140" s="23" t="s">
        <v>755</v>
      </c>
      <c r="L140" s="23" t="s">
        <v>756</v>
      </c>
      <c r="M140" s="23">
        <v>81.97</v>
      </c>
      <c r="N140" s="15">
        <f t="shared" si="6"/>
        <v>69.253</v>
      </c>
      <c r="O140" s="13">
        <v>2</v>
      </c>
      <c r="P140" s="13"/>
      <c r="Q140" s="34"/>
      <c r="R140" s="30"/>
    </row>
    <row r="141" spans="1:18" s="5" customFormat="1" ht="14.25">
      <c r="A141" s="4" t="s">
        <v>758</v>
      </c>
      <c r="B141" s="4" t="s">
        <v>759</v>
      </c>
      <c r="C141" s="12">
        <v>138</v>
      </c>
      <c r="D141" s="34"/>
      <c r="E141" s="34"/>
      <c r="F141" s="34"/>
      <c r="G141" s="23" t="s">
        <v>757</v>
      </c>
      <c r="H141" s="23" t="s">
        <v>760</v>
      </c>
      <c r="I141" s="23" t="s">
        <v>1060</v>
      </c>
      <c r="J141" s="23" t="s">
        <v>43</v>
      </c>
      <c r="K141" s="23" t="s">
        <v>418</v>
      </c>
      <c r="L141" s="23" t="s">
        <v>761</v>
      </c>
      <c r="M141" s="23">
        <v>78.03</v>
      </c>
      <c r="N141" s="15">
        <f t="shared" si="6"/>
        <v>67.572000000000003</v>
      </c>
      <c r="O141" s="13">
        <v>3</v>
      </c>
      <c r="P141" s="13"/>
      <c r="Q141" s="34"/>
      <c r="R141" s="30"/>
    </row>
    <row r="142" spans="1:18" s="5" customFormat="1" ht="14.25">
      <c r="A142" s="4" t="s">
        <v>763</v>
      </c>
      <c r="B142" s="4" t="s">
        <v>764</v>
      </c>
      <c r="C142" s="12">
        <v>139</v>
      </c>
      <c r="D142" s="34"/>
      <c r="E142" s="34"/>
      <c r="F142" s="34"/>
      <c r="G142" s="23" t="s">
        <v>762</v>
      </c>
      <c r="H142" s="23" t="s">
        <v>765</v>
      </c>
      <c r="I142" s="23" t="s">
        <v>1061</v>
      </c>
      <c r="J142" s="23" t="s">
        <v>727</v>
      </c>
      <c r="K142" s="23" t="s">
        <v>274</v>
      </c>
      <c r="L142" s="23" t="s">
        <v>766</v>
      </c>
      <c r="M142" s="23">
        <v>80.02</v>
      </c>
      <c r="N142" s="15">
        <f t="shared" si="6"/>
        <v>67.018000000000001</v>
      </c>
      <c r="O142" s="13">
        <v>4</v>
      </c>
      <c r="P142" s="13"/>
      <c r="Q142" s="34"/>
      <c r="R142" s="30"/>
    </row>
    <row r="143" spans="1:18" s="5" customFormat="1" ht="14.25">
      <c r="A143" s="4" t="s">
        <v>768</v>
      </c>
      <c r="B143" s="4" t="s">
        <v>769</v>
      </c>
      <c r="C143" s="12">
        <v>140</v>
      </c>
      <c r="D143" s="34"/>
      <c r="E143" s="34"/>
      <c r="F143" s="34"/>
      <c r="G143" s="23" t="s">
        <v>767</v>
      </c>
      <c r="H143" s="23" t="s">
        <v>770</v>
      </c>
      <c r="I143" s="23" t="s">
        <v>1062</v>
      </c>
      <c r="J143" s="23" t="s">
        <v>674</v>
      </c>
      <c r="K143" s="23" t="s">
        <v>771</v>
      </c>
      <c r="L143" s="23" t="s">
        <v>750</v>
      </c>
      <c r="M143" s="23">
        <v>78.02</v>
      </c>
      <c r="N143" s="15">
        <f t="shared" si="6"/>
        <v>65.108000000000004</v>
      </c>
      <c r="O143" s="13">
        <v>5</v>
      </c>
      <c r="P143" s="13"/>
      <c r="Q143" s="34"/>
      <c r="R143" s="30"/>
    </row>
    <row r="144" spans="1:18" s="9" customFormat="1">
      <c r="C144" s="12">
        <v>141</v>
      </c>
      <c r="D144" s="34"/>
      <c r="E144" s="34"/>
      <c r="F144" s="34"/>
      <c r="G144" s="24" t="s">
        <v>844</v>
      </c>
      <c r="H144" s="24" t="s">
        <v>845</v>
      </c>
      <c r="I144" s="23" t="s">
        <v>1063</v>
      </c>
      <c r="J144" s="24" t="s">
        <v>561</v>
      </c>
      <c r="K144" s="24" t="s">
        <v>846</v>
      </c>
      <c r="L144" s="24" t="s">
        <v>847</v>
      </c>
      <c r="M144" s="25">
        <v>0</v>
      </c>
      <c r="N144" s="15">
        <f t="shared" si="6"/>
        <v>32.85</v>
      </c>
      <c r="O144" s="22">
        <v>6</v>
      </c>
      <c r="P144" s="21" t="s">
        <v>1051</v>
      </c>
      <c r="Q144" s="34"/>
      <c r="R144" s="31"/>
    </row>
  </sheetData>
  <sortState ref="G112:O114">
    <sortCondition descending="1" ref="N112:N114"/>
  </sortState>
  <mergeCells count="172">
    <mergeCell ref="Q121:Q126"/>
    <mergeCell ref="Q130:Q132"/>
    <mergeCell ref="F31:F33"/>
    <mergeCell ref="D35:D39"/>
    <mergeCell ref="E35:E39"/>
    <mergeCell ref="F35:F39"/>
    <mergeCell ref="D12:D14"/>
    <mergeCell ref="E12:E14"/>
    <mergeCell ref="F12:F14"/>
    <mergeCell ref="D98:D100"/>
    <mergeCell ref="E98:E100"/>
    <mergeCell ref="F98:F100"/>
    <mergeCell ref="D15:D17"/>
    <mergeCell ref="E15:E17"/>
    <mergeCell ref="F15:F17"/>
    <mergeCell ref="D25:D26"/>
    <mergeCell ref="E25:E26"/>
    <mergeCell ref="F25:F26"/>
    <mergeCell ref="E92:E94"/>
    <mergeCell ref="F92:F94"/>
    <mergeCell ref="E95:E97"/>
    <mergeCell ref="F95:F97"/>
    <mergeCell ref="E75:E80"/>
    <mergeCell ref="F75:F80"/>
    <mergeCell ref="F139:F144"/>
    <mergeCell ref="E139:E144"/>
    <mergeCell ref="D139:D144"/>
    <mergeCell ref="D130:D132"/>
    <mergeCell ref="E130:E132"/>
    <mergeCell ref="F130:F132"/>
    <mergeCell ref="D121:D126"/>
    <mergeCell ref="E121:E126"/>
    <mergeCell ref="F121:F126"/>
    <mergeCell ref="D136:D138"/>
    <mergeCell ref="E136:E138"/>
    <mergeCell ref="F136:F138"/>
    <mergeCell ref="D133:D135"/>
    <mergeCell ref="D75:D80"/>
    <mergeCell ref="D89:D91"/>
    <mergeCell ref="D52:D54"/>
    <mergeCell ref="D55:D56"/>
    <mergeCell ref="E55:E56"/>
    <mergeCell ref="F55:F56"/>
    <mergeCell ref="D86:D88"/>
    <mergeCell ref="E52:E54"/>
    <mergeCell ref="F52:F54"/>
    <mergeCell ref="E57:E58"/>
    <mergeCell ref="F57:F58"/>
    <mergeCell ref="E61:E62"/>
    <mergeCell ref="F61:F62"/>
    <mergeCell ref="F64:F73"/>
    <mergeCell ref="Q89:Q91"/>
    <mergeCell ref="E101:E103"/>
    <mergeCell ref="F101:F103"/>
    <mergeCell ref="Q82:Q84"/>
    <mergeCell ref="E82:E84"/>
    <mergeCell ref="F82:F84"/>
    <mergeCell ref="E89:E91"/>
    <mergeCell ref="F89:F91"/>
    <mergeCell ref="E86:E88"/>
    <mergeCell ref="F86:F88"/>
    <mergeCell ref="Q139:Q144"/>
    <mergeCell ref="D29:D30"/>
    <mergeCell ref="E29:E30"/>
    <mergeCell ref="F29:F30"/>
    <mergeCell ref="D43:D51"/>
    <mergeCell ref="E43:E51"/>
    <mergeCell ref="F43:F51"/>
    <mergeCell ref="Q29:Q30"/>
    <mergeCell ref="Q4:Q6"/>
    <mergeCell ref="Q35:Q39"/>
    <mergeCell ref="Q43:Q51"/>
    <mergeCell ref="Q12:Q14"/>
    <mergeCell ref="Q15:Q17"/>
    <mergeCell ref="Q18:Q24"/>
    <mergeCell ref="Q25:Q26"/>
    <mergeCell ref="D18:D24"/>
    <mergeCell ref="D4:D6"/>
    <mergeCell ref="E4:E6"/>
    <mergeCell ref="F4:F6"/>
    <mergeCell ref="D40:D42"/>
    <mergeCell ref="E40:E42"/>
    <mergeCell ref="F40:F42"/>
    <mergeCell ref="D31:D33"/>
    <mergeCell ref="Q86:Q88"/>
    <mergeCell ref="F104:F106"/>
    <mergeCell ref="D107:D109"/>
    <mergeCell ref="Q40:Q42"/>
    <mergeCell ref="Q127:Q129"/>
    <mergeCell ref="Q133:Q135"/>
    <mergeCell ref="Q107:Q109"/>
    <mergeCell ref="Q110:Q112"/>
    <mergeCell ref="Q113:Q115"/>
    <mergeCell ref="Q116:Q120"/>
    <mergeCell ref="Q61:Q62"/>
    <mergeCell ref="Q64:Q73"/>
    <mergeCell ref="Q75:Q80"/>
    <mergeCell ref="Q55:Q56"/>
    <mergeCell ref="Q57:Q58"/>
    <mergeCell ref="E107:E109"/>
    <mergeCell ref="E113:E115"/>
    <mergeCell ref="Q98:Q100"/>
    <mergeCell ref="F113:F115"/>
    <mergeCell ref="D92:D94"/>
    <mergeCell ref="D64:D73"/>
    <mergeCell ref="E64:E73"/>
    <mergeCell ref="D57:D58"/>
    <mergeCell ref="D61:D62"/>
    <mergeCell ref="D82:D84"/>
    <mergeCell ref="Q52:Q54"/>
    <mergeCell ref="Q31:Q33"/>
    <mergeCell ref="D116:D120"/>
    <mergeCell ref="Q136:Q138"/>
    <mergeCell ref="Q92:Q93"/>
    <mergeCell ref="Q95:Q97"/>
    <mergeCell ref="Q101:Q103"/>
    <mergeCell ref="Q104:Q106"/>
    <mergeCell ref="E116:E120"/>
    <mergeCell ref="F116:F120"/>
    <mergeCell ref="F107:F109"/>
    <mergeCell ref="D95:D97"/>
    <mergeCell ref="E133:E135"/>
    <mergeCell ref="F133:F135"/>
    <mergeCell ref="D127:D129"/>
    <mergeCell ref="E127:E129"/>
    <mergeCell ref="F127:F129"/>
    <mergeCell ref="D104:D106"/>
    <mergeCell ref="D110:D112"/>
    <mergeCell ref="E110:E112"/>
    <mergeCell ref="F110:F112"/>
    <mergeCell ref="D101:D103"/>
    <mergeCell ref="D113:D115"/>
    <mergeCell ref="E104:E106"/>
    <mergeCell ref="C1:D1"/>
    <mergeCell ref="R4:R6"/>
    <mergeCell ref="R12:R14"/>
    <mergeCell ref="R15:R17"/>
    <mergeCell ref="R18:R24"/>
    <mergeCell ref="R25:R26"/>
    <mergeCell ref="R29:R30"/>
    <mergeCell ref="R31:R33"/>
    <mergeCell ref="R35:R39"/>
    <mergeCell ref="E18:E24"/>
    <mergeCell ref="F18:F24"/>
    <mergeCell ref="E31:E33"/>
    <mergeCell ref="C2:R2"/>
    <mergeCell ref="R40:R42"/>
    <mergeCell ref="R43:R51"/>
    <mergeCell ref="R52:R54"/>
    <mergeCell ref="R55:R56"/>
    <mergeCell ref="R57:R58"/>
    <mergeCell ref="R61:R62"/>
    <mergeCell ref="R64:R73"/>
    <mergeCell ref="R75:R80"/>
    <mergeCell ref="R82:R84"/>
    <mergeCell ref="R113:R115"/>
    <mergeCell ref="R116:R120"/>
    <mergeCell ref="R121:R126"/>
    <mergeCell ref="R127:R129"/>
    <mergeCell ref="R130:R132"/>
    <mergeCell ref="R133:R135"/>
    <mergeCell ref="R136:R138"/>
    <mergeCell ref="R139:R144"/>
    <mergeCell ref="R86:R88"/>
    <mergeCell ref="R89:R91"/>
    <mergeCell ref="R92:R94"/>
    <mergeCell ref="R95:R97"/>
    <mergeCell ref="R98:R100"/>
    <mergeCell ref="R101:R103"/>
    <mergeCell ref="R104:R106"/>
    <mergeCell ref="R107:R109"/>
    <mergeCell ref="R110:R1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4" sqref="J24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2019-03-25T03:05:53Z</cp:lastPrinted>
  <dcterms:created xsi:type="dcterms:W3CDTF">2019-01-23T01:00:28Z</dcterms:created>
  <dcterms:modified xsi:type="dcterms:W3CDTF">2019-03-25T03:43:28Z</dcterms:modified>
</cp:coreProperties>
</file>